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activeTab="0"/>
  </bookViews>
  <sheets>
    <sheet name="rptPlanIzvrsenjePoKontimaRashod" sheetId="1" r:id="rId1"/>
  </sheets>
  <definedNames>
    <definedName name="_xlnm.Print_Titles" localSheetId="0">'rptPlanIzvrsenjePoKontimaRashod'!$1:$2</definedName>
  </definedNames>
  <calcPr fullCalcOnLoad="1"/>
</workbook>
</file>

<file path=xl/sharedStrings.xml><?xml version="1.0" encoding="utf-8"?>
<sst xmlns="http://schemas.openxmlformats.org/spreadsheetml/2006/main" count="297" uniqueCount="121">
  <si>
    <r>
      <t xml:space="preserve">I IZMJENE I DOPUNE ZA 2019. GODINU
</t>
    </r>
    <r>
      <rPr>
        <b/>
        <sz val="10"/>
        <color indexed="8"/>
        <rFont val="Arial"/>
        <family val="0"/>
      </rPr>
      <t xml:space="preserve">ISTARSKA ŽUPANIJA
</t>
    </r>
    <r>
      <rPr>
        <b/>
        <sz val="10"/>
        <color indexed="8"/>
        <rFont val="Arial"/>
        <family val="0"/>
      </rPr>
      <t xml:space="preserve">RAZDJEL 006 UPRAVNI ODJEL ZA KULTURU
</t>
    </r>
    <r>
      <rPr>
        <b/>
        <sz val="10"/>
        <color indexed="8"/>
        <rFont val="Arial"/>
        <family val="0"/>
      </rPr>
      <t>PRORAČUNSKI KORISNIK 36401 Povijesni i pomorski muzej Istre - Museo storico e navale de</t>
    </r>
  </si>
  <si>
    <t>POZICIJA</t>
  </si>
  <si>
    <t>RAČUN</t>
  </si>
  <si>
    <t>OPIS</t>
  </si>
  <si>
    <t>PLAN</t>
  </si>
  <si>
    <t>RAZLIKA</t>
  </si>
  <si>
    <t>NOVI PLAN</t>
  </si>
  <si>
    <t>PROJEKCIJA 2020</t>
  </si>
  <si>
    <t>PROJEKCIJA 2021</t>
  </si>
  <si>
    <t>00602</t>
  </si>
  <si>
    <t>USTANOVE U KULTURI</t>
  </si>
  <si>
    <t xml:space="preserve">36401 </t>
  </si>
  <si>
    <t>Povijesni i pomorski muzej Istre - Museo storico e navale de</t>
  </si>
  <si>
    <t>2801</t>
  </si>
  <si>
    <t>Redovna djelatnost ustanova u kulturi</t>
  </si>
  <si>
    <t>Funkcija 0820</t>
  </si>
  <si>
    <t>A280101</t>
  </si>
  <si>
    <t>Rashodi za zaposlene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</si>
  <si>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</si>
  <si>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</si>
  <si>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</si>
  <si>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</si>
  <si>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</si>
  <si>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</si>
  <si>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</si>
  <si>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</si>
  <si>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</si>
  <si>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</si>
  <si>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</si>
  <si>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</si>
  <si>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</si>
  <si>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</si>
  <si>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A280102</t>
  </si>
  <si>
    <t>Materijalni rashodi</t>
  </si>
  <si>
    <t>322</t>
  </si>
  <si>
    <t>RASHODI ZA MATERIJAL I ENERG.</t>
  </si>
  <si>
    <t>323</t>
  </si>
  <si>
    <t>RASHODI ZA USLUGE</t>
  </si>
  <si>
    <t>324</t>
  </si>
  <si>
    <t>NAKNADE TROŠKOVA OSOBAMA IZVAN RADNOG ODNOSA</t>
  </si>
  <si>
    <t>329</t>
  </si>
  <si>
    <t>OST.NESPOM.RASHODI POSLOVANJA</t>
  </si>
  <si>
    <t>34</t>
  </si>
  <si>
    <t>FINANCIJSKI RASHODI</t>
  </si>
  <si>
    <t>343</t>
  </si>
  <si>
    <t>OSTALI FINANCIJSKI RASHODI</t>
  </si>
  <si>
    <t>K280103</t>
  </si>
  <si>
    <t>Ulaganja u opremu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</si>
  <si>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</si>
  <si>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</si>
  <si>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</si>
  <si>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</si>
  <si>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</si>
  <si>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</si>
  <si>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426</t>
  </si>
  <si>
    <t>NEMATERIJALNA PROIZVEDENA IMOVINA</t>
  </si>
  <si>
    <t>K280105</t>
  </si>
  <si>
    <t>Sanacija Kaštela -PPMI</t>
  </si>
  <si>
    <t>41</t>
  </si>
  <si>
    <t>RASHODI ZA NABAVU NEPROIZVED.DUGOTRAJNE IMOVINE</t>
  </si>
  <si>
    <t>412</t>
  </si>
  <si>
    <t>NEMATERIJALNA IMOVINA</t>
  </si>
  <si>
    <t>K280109</t>
  </si>
  <si>
    <t>Sanacija radnih prostorija muzeja</t>
  </si>
  <si>
    <t>2802</t>
  </si>
  <si>
    <t>Otkup muzejske građe</t>
  </si>
  <si>
    <t>K280202</t>
  </si>
  <si>
    <t>Otkup muzejske građe PPMI</t>
  </si>
  <si>
    <t>424</t>
  </si>
  <si>
    <t>KNJIGE,UMJ.DJELA I OST.IZLOŽB.VRIJEDN.</t>
  </si>
  <si>
    <t>2804</t>
  </si>
  <si>
    <t>Program javnih potreba ustanova u kulturi</t>
  </si>
  <si>
    <t>A280401</t>
  </si>
  <si>
    <t>Izložba ljubav i spolnost</t>
  </si>
  <si>
    <t>A280414</t>
  </si>
  <si>
    <t>Umjetničko blago istarske crkve</t>
  </si>
  <si>
    <t xml:space="preserve">Funkcija </t>
  </si>
  <si>
    <t>A280425</t>
  </si>
  <si>
    <t>Izložba nakon 4. godine službe</t>
  </si>
  <si>
    <t>A280426</t>
  </si>
  <si>
    <t>Gostujuće izložbe</t>
  </si>
  <si>
    <t>A280428</t>
  </si>
  <si>
    <t>Digitalizacija glasila brodogradilišta Uljanik</t>
  </si>
  <si>
    <t>A280430</t>
  </si>
  <si>
    <t>Noć muzeja</t>
  </si>
  <si>
    <t>A280442</t>
  </si>
  <si>
    <t>Zerostrasse</t>
  </si>
  <si>
    <t>A280447</t>
  </si>
  <si>
    <t>Restauracija muzejske građe</t>
  </si>
  <si>
    <t>A280449</t>
  </si>
  <si>
    <t>Projekt graditeljskog nasljeđa</t>
  </si>
  <si>
    <t>A280493</t>
  </si>
  <si>
    <t>Kuća freske u Draguću</t>
  </si>
  <si>
    <t>2806</t>
  </si>
  <si>
    <t>A280601</t>
  </si>
  <si>
    <t>Godišnji izložbeni program</t>
  </si>
  <si>
    <t>A280604</t>
  </si>
  <si>
    <t>Izdavanje publikacija</t>
  </si>
  <si>
    <t>2809</t>
  </si>
  <si>
    <t>Sufinanciranje djelatnosti iz ostalih proračuna</t>
  </si>
  <si>
    <t>A280901</t>
  </si>
  <si>
    <t>Rashodi za zaposlene-grad Pula</t>
  </si>
  <si>
    <t>SVEUKUPNO</t>
  </si>
  <si>
    <t>36401 Povijesni i pomorski muzej Istre - Museo storico e navale de</t>
  </si>
  <si>
    <t>IZVORI FINANCIRANJA</t>
  </si>
  <si>
    <t>11</t>
  </si>
  <si>
    <t>Nenamjenski prihodi i primici</t>
  </si>
  <si>
    <t>Vlastiti prihodi proračunskih korisnika</t>
  </si>
  <si>
    <t>47</t>
  </si>
  <si>
    <t>Prihodi za posebne namjene za proračunske korisnike</t>
  </si>
  <si>
    <t>51</t>
  </si>
  <si>
    <t>Europska unija</t>
  </si>
  <si>
    <t>53</t>
  </si>
  <si>
    <t>Ministarstva i državne ustanove za proračunske korisnike</t>
  </si>
  <si>
    <t>55</t>
  </si>
  <si>
    <t>Gradovi i općine za proračunske korisnike</t>
  </si>
  <si>
    <t>58</t>
  </si>
  <si>
    <t>Ostale institucije za proračunske korisnike</t>
  </si>
  <si>
    <t>72</t>
  </si>
  <si>
    <t>Prihodi od prodaje imovine za proračunske korisnike</t>
  </si>
  <si>
    <t>UKUPNO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</si>
</sst>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5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sz val="8"/>
      <color indexed="14"/>
      <name val="Arial"/>
      <family val="0"/>
    </font>
    <font>
      <sz val="9"/>
      <color indexed="14"/>
      <name val="Arial"/>
      <family val="0"/>
    </font>
    <font>
      <i/>
      <sz val="8"/>
      <color indexed="14"/>
      <name val="Arial"/>
      <family val="0"/>
    </font>
    <font>
      <b/>
      <sz val="8"/>
      <color indexed="8"/>
      <name val="Arial"/>
      <family val="0"/>
    </font>
    <font>
      <sz val="8"/>
      <color indexed="16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1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34" borderId="12" xfId="0" applyFont="1" applyFill="1" applyBorder="1" applyAlignment="1" applyProtection="1">
      <alignment horizontal="center" vertical="center" wrapText="1" readingOrder="1"/>
      <protection locked="0"/>
    </xf>
    <xf numFmtId="0" fontId="3" fillId="34" borderId="13" xfId="0" applyFont="1" applyFill="1" applyBorder="1" applyAlignment="1" applyProtection="1">
      <alignment horizontal="center" vertical="center" wrapText="1" readingOrder="1"/>
      <protection locked="0"/>
    </xf>
    <xf numFmtId="0" fontId="4" fillId="35" borderId="10" xfId="0" applyFont="1" applyFill="1" applyBorder="1" applyAlignment="1" applyProtection="1">
      <alignment horizontal="left"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6" borderId="10" xfId="0" applyFont="1" applyFill="1" applyBorder="1" applyAlignment="1" applyProtection="1">
      <alignment horizontal="left" vertical="top" wrapText="1" readingOrder="1"/>
      <protection locked="0"/>
    </xf>
    <xf numFmtId="183" fontId="5" fillId="36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3" borderId="14" xfId="0" applyFont="1" applyFill="1" applyBorder="1" applyAlignment="1" applyProtection="1">
      <alignment horizontal="left" vertical="top" wrapText="1" readingOrder="1"/>
      <protection locked="0"/>
    </xf>
    <xf numFmtId="183" fontId="6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34" borderId="15" xfId="0" applyFont="1" applyFill="1" applyBorder="1" applyAlignment="1" applyProtection="1">
      <alignment horizontal="left" vertical="center" wrapText="1" readingOrder="1"/>
      <protection locked="0"/>
    </xf>
    <xf numFmtId="0" fontId="7" fillId="34" borderId="15" xfId="0" applyFont="1" applyFill="1" applyBorder="1" applyAlignment="1" applyProtection="1">
      <alignment horizontal="right" vertical="center" wrapText="1" readingOrder="1"/>
      <protection locked="0"/>
    </xf>
    <xf numFmtId="0" fontId="8" fillId="34" borderId="0" xfId="0" applyFont="1" applyFill="1" applyAlignment="1" applyProtection="1">
      <alignment horizontal="left" vertical="top" wrapText="1" readingOrder="1"/>
      <protection locked="0"/>
    </xf>
    <xf numFmtId="0" fontId="8" fillId="34" borderId="0" xfId="0" applyFont="1" applyFill="1" applyAlignment="1" applyProtection="1">
      <alignment horizontal="right" vertical="top" wrapText="1" readingOrder="1"/>
      <protection locked="0"/>
    </xf>
    <xf numFmtId="183" fontId="6" fillId="34" borderId="0" xfId="0" applyNumberFormat="1" applyFont="1" applyFill="1" applyAlignment="1" applyProtection="1">
      <alignment horizontal="right" vertical="top" wrapText="1" readingOrder="1"/>
      <protection locked="0"/>
    </xf>
    <xf numFmtId="0" fontId="9" fillId="34" borderId="0" xfId="0" applyFont="1" applyFill="1" applyAlignment="1" applyProtection="1">
      <alignment horizontal="left" vertical="top" wrapText="1" readingOrder="1"/>
      <protection locked="0"/>
    </xf>
    <xf numFmtId="183" fontId="9" fillId="34" borderId="0" xfId="0" applyNumberFormat="1" applyFont="1" applyFill="1" applyAlignment="1" applyProtection="1">
      <alignment horizontal="right" vertical="top" wrapText="1" readingOrder="1"/>
      <protection locked="0"/>
    </xf>
    <xf numFmtId="0" fontId="2" fillId="34" borderId="0" xfId="0" applyFont="1" applyFill="1" applyAlignment="1" applyProtection="1">
      <alignment horizontal="left" vertical="top" wrapText="1" readingOrder="1"/>
      <protection locked="0"/>
    </xf>
    <xf numFmtId="183" fontId="2" fillId="34" borderId="0" xfId="0" applyNumberFormat="1" applyFont="1" applyFill="1" applyAlignment="1" applyProtection="1">
      <alignment horizontal="right" vertical="top" wrapText="1" readingOrder="1"/>
      <protection locked="0"/>
    </xf>
    <xf numFmtId="0" fontId="9" fillId="37" borderId="16" xfId="0" applyFont="1" applyFill="1" applyBorder="1" applyAlignment="1" applyProtection="1">
      <alignment horizontal="left" vertical="top" wrapText="1" readingOrder="1"/>
      <protection locked="0"/>
    </xf>
    <xf numFmtId="183" fontId="9" fillId="37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34" borderId="17" xfId="0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183" fontId="10" fillId="0" borderId="0" xfId="0" applyNumberFormat="1" applyFont="1" applyAlignment="1" applyProtection="1">
      <alignment horizontal="right" vertical="top" wrapText="1" readingOrder="1"/>
      <protection locked="0"/>
    </xf>
    <xf numFmtId="0" fontId="10" fillId="0" borderId="18" xfId="0" applyFont="1" applyBorder="1" applyAlignment="1" applyProtection="1">
      <alignment vertical="center" wrapText="1" readingOrder="1"/>
      <protection locked="0"/>
    </xf>
    <xf numFmtId="183" fontId="10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3" fillId="34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34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horizontal="left"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6" borderId="10" xfId="0" applyFont="1" applyFill="1" applyBorder="1" applyAlignment="1" applyProtection="1">
      <alignment horizontal="left" vertical="top" wrapText="1" readingOrder="1"/>
      <protection locked="0"/>
    </xf>
    <xf numFmtId="183" fontId="5" fillId="36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3" borderId="14" xfId="0" applyFont="1" applyFill="1" applyBorder="1" applyAlignment="1" applyProtection="1">
      <alignment horizontal="left" vertical="top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183" fontId="6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34" borderId="15" xfId="0" applyFont="1" applyFill="1" applyBorder="1" applyAlignment="1" applyProtection="1">
      <alignment horizontal="left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7" fillId="34" borderId="15" xfId="0" applyFont="1" applyFill="1" applyBorder="1" applyAlignment="1" applyProtection="1">
      <alignment horizontal="right" vertical="center" wrapText="1" readingOrder="1"/>
      <protection locked="0"/>
    </xf>
    <xf numFmtId="0" fontId="8" fillId="34" borderId="0" xfId="0" applyFont="1" applyFill="1" applyAlignment="1" applyProtection="1">
      <alignment horizontal="left" vertical="top" wrapText="1" readingOrder="1"/>
      <protection locked="0"/>
    </xf>
    <xf numFmtId="0" fontId="8" fillId="34" borderId="0" xfId="0" applyFont="1" applyFill="1" applyAlignment="1" applyProtection="1">
      <alignment horizontal="right" vertical="top" wrapText="1" readingOrder="1"/>
      <protection locked="0"/>
    </xf>
    <xf numFmtId="183" fontId="6" fillId="34" borderId="0" xfId="0" applyNumberFormat="1" applyFont="1" applyFill="1" applyAlignment="1" applyProtection="1">
      <alignment horizontal="right" vertical="top" wrapText="1" readingOrder="1"/>
      <protection locked="0"/>
    </xf>
    <xf numFmtId="183" fontId="9" fillId="34" borderId="0" xfId="0" applyNumberFormat="1" applyFont="1" applyFill="1" applyAlignment="1" applyProtection="1">
      <alignment horizontal="right" vertical="top" wrapText="1" readingOrder="1"/>
      <protection locked="0"/>
    </xf>
    <xf numFmtId="183" fontId="2" fillId="34" borderId="0" xfId="0" applyNumberFormat="1" applyFont="1" applyFill="1" applyAlignment="1" applyProtection="1">
      <alignment horizontal="right" vertical="top" wrapText="1" readingOrder="1"/>
      <protection locked="0"/>
    </xf>
    <xf numFmtId="0" fontId="9" fillId="37" borderId="16" xfId="0" applyFont="1" applyFill="1" applyBorder="1" applyAlignment="1" applyProtection="1">
      <alignment horizontal="left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183" fontId="9" fillId="37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34" borderId="17" xfId="0" applyFont="1" applyFill="1" applyBorder="1" applyAlignment="1" applyProtection="1">
      <alignment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0" fillId="34" borderId="17" xfId="0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183" fontId="10" fillId="0" borderId="0" xfId="0" applyNumberFormat="1" applyFont="1" applyAlignment="1" applyProtection="1">
      <alignment horizontal="right" vertical="top" wrapText="1" readingOrder="1"/>
      <protection locked="0"/>
    </xf>
    <xf numFmtId="0" fontId="10" fillId="0" borderId="18" xfId="0" applyFont="1" applyBorder="1" applyAlignment="1" applyProtection="1">
      <alignment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183" fontId="10" fillId="0" borderId="18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FFFFFF"/>
      <rgbColor rgb="00FF6347"/>
      <rgbColor rgb="000000FF"/>
      <rgbColor rgb="008080FF"/>
      <rgbColor rgb="006A5ACD"/>
      <rgbColor rgb="00FFFF00"/>
      <rgbColor rgb="007871AC"/>
      <rgbColor rgb="00D3D3D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showGridLines="0" tabSelected="1" zoomScalePageLayoutView="0" workbookViewId="0" topLeftCell="A1">
      <pane ySplit="2" topLeftCell="A18" activePane="bottomLeft" state="frozen"/>
      <selection pane="topLeft" activeCell="A1" sqref="A1"/>
      <selection pane="bottomLeft" activeCell="G160" sqref="G160"/>
    </sheetView>
  </sheetViews>
  <sheetFormatPr defaultColWidth="9.140625" defaultRowHeight="12.75"/>
  <cols>
    <col min="1" max="1" width="13.421875" style="0" customWidth="1"/>
    <col min="2" max="2" width="7.8515625" style="0" customWidth="1"/>
    <col min="3" max="3" width="40.7109375" style="0" customWidth="1"/>
    <col min="4" max="4" width="14.28125" style="0" customWidth="1"/>
    <col min="5" max="5" width="5.7109375" style="0" customWidth="1"/>
    <col min="6" max="6" width="5.8515625" style="0" customWidth="1"/>
    <col min="7" max="7" width="12.28125" style="0" customWidth="1"/>
    <col min="8" max="9" width="13.421875" style="0" customWidth="1"/>
    <col min="10" max="10" width="0" style="0" hidden="1" customWidth="1"/>
  </cols>
  <sheetData>
    <row r="1" spans="1:5" ht="54" customHeight="1">
      <c r="A1" s="27" t="s">
        <v>0</v>
      </c>
      <c r="B1" s="28"/>
      <c r="C1" s="28"/>
      <c r="D1" s="28"/>
      <c r="E1" s="28"/>
    </row>
    <row r="2" ht="8.25" customHeight="1"/>
    <row r="3" ht="12" customHeight="1"/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29" t="s">
        <v>5</v>
      </c>
      <c r="F4" s="30"/>
      <c r="G4" s="1" t="s">
        <v>6</v>
      </c>
      <c r="H4" s="2" t="s">
        <v>7</v>
      </c>
      <c r="I4" s="2" t="s">
        <v>8</v>
      </c>
    </row>
    <row r="5" spans="1:9" ht="12.75">
      <c r="A5" s="3"/>
      <c r="B5" s="3"/>
      <c r="C5" s="3"/>
      <c r="D5" s="3"/>
      <c r="E5" s="31"/>
      <c r="F5" s="32"/>
      <c r="G5" s="3"/>
      <c r="H5" s="3"/>
      <c r="I5" s="3"/>
    </row>
    <row r="6" spans="1:9" ht="12.75">
      <c r="A6" s="4"/>
      <c r="B6" s="4"/>
      <c r="C6" s="4"/>
      <c r="D6" s="4"/>
      <c r="E6" s="33"/>
      <c r="F6" s="34"/>
      <c r="G6" s="4"/>
      <c r="H6" s="4"/>
      <c r="I6" s="4"/>
    </row>
    <row r="7" spans="1:9" ht="12.75">
      <c r="A7" s="5" t="s">
        <v>9</v>
      </c>
      <c r="B7" s="35" t="s">
        <v>10</v>
      </c>
      <c r="C7" s="30"/>
      <c r="D7" s="6">
        <v>5214800</v>
      </c>
      <c r="E7" s="36">
        <v>61249.07</v>
      </c>
      <c r="F7" s="30"/>
      <c r="G7" s="6">
        <v>5276049.07</v>
      </c>
      <c r="H7" s="6">
        <v>5010600</v>
      </c>
      <c r="I7" s="6">
        <v>5040600</v>
      </c>
    </row>
    <row r="8" spans="1:9" ht="12.75">
      <c r="A8" s="7" t="s">
        <v>11</v>
      </c>
      <c r="B8" s="37" t="s">
        <v>12</v>
      </c>
      <c r="C8" s="30"/>
      <c r="D8" s="8">
        <v>5214800</v>
      </c>
      <c r="E8" s="38">
        <v>61249.07</v>
      </c>
      <c r="F8" s="30"/>
      <c r="G8" s="8">
        <v>5276049.07</v>
      </c>
      <c r="H8" s="8">
        <v>5010600</v>
      </c>
      <c r="I8" s="8">
        <v>5040600</v>
      </c>
    </row>
    <row r="9" spans="1:9" ht="12.75">
      <c r="A9" s="9" t="s">
        <v>13</v>
      </c>
      <c r="B9" s="39" t="s">
        <v>14</v>
      </c>
      <c r="C9" s="40"/>
      <c r="D9" s="10">
        <v>3381800</v>
      </c>
      <c r="E9" s="41">
        <v>-220182.85</v>
      </c>
      <c r="F9" s="40"/>
      <c r="G9" s="10">
        <v>3161617.15</v>
      </c>
      <c r="H9" s="10">
        <v>3131800</v>
      </c>
      <c r="I9" s="10">
        <v>3131800</v>
      </c>
    </row>
    <row r="10" spans="1:9" ht="12.75">
      <c r="A10" s="11"/>
      <c r="B10" s="42"/>
      <c r="C10" s="43"/>
      <c r="D10" s="12"/>
      <c r="E10" s="44"/>
      <c r="F10" s="43"/>
      <c r="G10" s="12"/>
      <c r="H10" s="12"/>
      <c r="I10" s="12"/>
    </row>
    <row r="11" spans="1:9" ht="12.75">
      <c r="A11" s="13"/>
      <c r="B11" s="45" t="s">
        <v>15</v>
      </c>
      <c r="C11" s="28"/>
      <c r="D11" s="14"/>
      <c r="E11" s="46"/>
      <c r="F11" s="28"/>
      <c r="G11" s="14"/>
      <c r="H11" s="14"/>
      <c r="I11" s="14"/>
    </row>
    <row r="12" spans="1:9" ht="12.75">
      <c r="A12" s="13" t="s">
        <v>16</v>
      </c>
      <c r="B12" s="45" t="s">
        <v>17</v>
      </c>
      <c r="C12" s="28"/>
      <c r="D12" s="15">
        <v>1747000</v>
      </c>
      <c r="E12" s="47">
        <v>30000</v>
      </c>
      <c r="F12" s="28"/>
      <c r="G12" s="15">
        <v>1777000</v>
      </c>
      <c r="H12" s="15">
        <v>1747000</v>
      </c>
      <c r="I12" s="15">
        <v>1747000</v>
      </c>
    </row>
    <row r="13" spans="1:9" ht="12.75">
      <c r="A13" s="16"/>
      <c r="B13" s="16" t="s">
        <v>18</v>
      </c>
      <c r="C13" s="16" t="s">
        <v>19</v>
      </c>
      <c r="D13" s="17">
        <v>1747000</v>
      </c>
      <c r="E13" s="48">
        <v>30000</v>
      </c>
      <c r="F13" s="28"/>
      <c r="G13" s="17">
        <v>1777000</v>
      </c>
      <c r="H13" s="17">
        <v>1747000</v>
      </c>
      <c r="I13" s="17">
        <v>1747000</v>
      </c>
    </row>
    <row r="14" spans="1:9" ht="12.75">
      <c r="A14" s="16"/>
      <c r="B14" s="16" t="s">
        <v>20</v>
      </c>
      <c r="C14" s="16" t="s">
        <v>21</v>
      </c>
      <c r="D14" s="17">
        <v>1720000</v>
      </c>
      <c r="E14" s="48">
        <v>30000</v>
      </c>
      <c r="F14" s="28"/>
      <c r="G14" s="17">
        <v>1750000</v>
      </c>
      <c r="H14" s="17">
        <v>1720000</v>
      </c>
      <c r="I14" s="17">
        <v>1720000</v>
      </c>
    </row>
    <row r="15" spans="1:9" ht="12.75">
      <c r="A15" s="18"/>
      <c r="B15" s="18" t="s">
        <v>22</v>
      </c>
      <c r="C15" s="18" t="s">
        <v>23</v>
      </c>
      <c r="D15" s="19">
        <v>1335000</v>
      </c>
      <c r="E15" s="49">
        <v>57000</v>
      </c>
      <c r="F15" s="28"/>
      <c r="G15" s="19">
        <v>1392000</v>
      </c>
      <c r="H15" s="19">
        <v>0</v>
      </c>
      <c r="I15" s="19">
        <v>0</v>
      </c>
    </row>
    <row r="16" spans="1:9" ht="12.75">
      <c r="A16" s="18"/>
      <c r="B16" s="18" t="s">
        <v>24</v>
      </c>
      <c r="C16" s="18" t="s">
        <v>25</v>
      </c>
      <c r="D16" s="19">
        <v>130000</v>
      </c>
      <c r="E16" s="49">
        <v>800</v>
      </c>
      <c r="F16" s="28"/>
      <c r="G16" s="19">
        <v>130800</v>
      </c>
      <c r="H16" s="19">
        <v>0</v>
      </c>
      <c r="I16" s="19">
        <v>0</v>
      </c>
    </row>
    <row r="17" spans="1:9" ht="12.75">
      <c r="A17" s="18"/>
      <c r="B17" s="18" t="s">
        <v>26</v>
      </c>
      <c r="C17" s="18" t="s">
        <v>27</v>
      </c>
      <c r="D17" s="19">
        <v>255000</v>
      </c>
      <c r="E17" s="49">
        <v>-27800</v>
      </c>
      <c r="F17" s="28"/>
      <c r="G17" s="19">
        <v>227200</v>
      </c>
      <c r="H17" s="19">
        <v>0</v>
      </c>
      <c r="I17" s="19">
        <v>0</v>
      </c>
    </row>
    <row r="18" spans="1:9" ht="12.75">
      <c r="A18" s="16"/>
      <c r="B18" s="16" t="s">
        <v>28</v>
      </c>
      <c r="C18" s="16" t="s">
        <v>29</v>
      </c>
      <c r="D18" s="17">
        <v>27000</v>
      </c>
      <c r="E18" s="48">
        <v>0</v>
      </c>
      <c r="F18" s="28"/>
      <c r="G18" s="17">
        <v>27000</v>
      </c>
      <c r="H18" s="17">
        <v>27000</v>
      </c>
      <c r="I18" s="17">
        <v>27000</v>
      </c>
    </row>
    <row r="19" spans="1:9" ht="12.75">
      <c r="A19" s="18"/>
      <c r="B19" s="18" t="s">
        <v>30</v>
      </c>
      <c r="C19" s="18" t="s">
        <v>31</v>
      </c>
      <c r="D19" s="19">
        <v>27000</v>
      </c>
      <c r="E19" s="49">
        <v>0</v>
      </c>
      <c r="F19" s="28"/>
      <c r="G19" s="19">
        <v>27000</v>
      </c>
      <c r="H19" s="19">
        <v>0</v>
      </c>
      <c r="I19" s="19">
        <v>0</v>
      </c>
    </row>
    <row r="20" spans="1:9" ht="12.75">
      <c r="A20" s="13"/>
      <c r="B20" s="45" t="s">
        <v>15</v>
      </c>
      <c r="C20" s="28"/>
      <c r="D20" s="14"/>
      <c r="E20" s="46"/>
      <c r="F20" s="28"/>
      <c r="G20" s="14"/>
      <c r="H20" s="14"/>
      <c r="I20" s="14"/>
    </row>
    <row r="21" spans="1:9" ht="12.75">
      <c r="A21" s="13" t="s">
        <v>32</v>
      </c>
      <c r="B21" s="45" t="s">
        <v>33</v>
      </c>
      <c r="C21" s="28"/>
      <c r="D21" s="15">
        <v>772800</v>
      </c>
      <c r="E21" s="47">
        <v>2000</v>
      </c>
      <c r="F21" s="28"/>
      <c r="G21" s="15">
        <v>774800</v>
      </c>
      <c r="H21" s="15">
        <v>812800</v>
      </c>
      <c r="I21" s="15">
        <v>812800</v>
      </c>
    </row>
    <row r="22" spans="1:9" ht="12.75">
      <c r="A22" s="16"/>
      <c r="B22" s="16" t="s">
        <v>18</v>
      </c>
      <c r="C22" s="16" t="s">
        <v>19</v>
      </c>
      <c r="D22" s="17">
        <v>772800</v>
      </c>
      <c r="E22" s="48">
        <v>2000</v>
      </c>
      <c r="F22" s="28"/>
      <c r="G22" s="17">
        <v>774800</v>
      </c>
      <c r="H22" s="17">
        <v>812800</v>
      </c>
      <c r="I22" s="17">
        <v>812800</v>
      </c>
    </row>
    <row r="23" spans="1:9" ht="12.75">
      <c r="A23" s="16"/>
      <c r="B23" s="16" t="s">
        <v>28</v>
      </c>
      <c r="C23" s="16" t="s">
        <v>29</v>
      </c>
      <c r="D23" s="17">
        <v>760800</v>
      </c>
      <c r="E23" s="48">
        <v>2000</v>
      </c>
      <c r="F23" s="28"/>
      <c r="G23" s="17">
        <v>762800</v>
      </c>
      <c r="H23" s="17">
        <v>800800</v>
      </c>
      <c r="I23" s="17">
        <v>800800</v>
      </c>
    </row>
    <row r="24" spans="1:9" ht="12.75">
      <c r="A24" s="18"/>
      <c r="B24" s="18" t="s">
        <v>30</v>
      </c>
      <c r="C24" s="18" t="s">
        <v>31</v>
      </c>
      <c r="D24" s="19">
        <v>30000</v>
      </c>
      <c r="E24" s="49">
        <v>-10000</v>
      </c>
      <c r="F24" s="28"/>
      <c r="G24" s="19">
        <v>20000</v>
      </c>
      <c r="H24" s="19">
        <v>0</v>
      </c>
      <c r="I24" s="19">
        <v>0</v>
      </c>
    </row>
    <row r="25" spans="1:9" ht="12.75">
      <c r="A25" s="18"/>
      <c r="B25" s="18" t="s">
        <v>34</v>
      </c>
      <c r="C25" s="18" t="s">
        <v>35</v>
      </c>
      <c r="D25" s="19">
        <v>223000</v>
      </c>
      <c r="E25" s="49">
        <v>-20000</v>
      </c>
      <c r="F25" s="28"/>
      <c r="G25" s="19">
        <v>203000</v>
      </c>
      <c r="H25" s="19">
        <v>0</v>
      </c>
      <c r="I25" s="19">
        <v>0</v>
      </c>
    </row>
    <row r="26" spans="1:9" ht="12.75">
      <c r="A26" s="18"/>
      <c r="B26" s="18" t="s">
        <v>36</v>
      </c>
      <c r="C26" s="18" t="s">
        <v>37</v>
      </c>
      <c r="D26" s="19">
        <v>398000</v>
      </c>
      <c r="E26" s="49">
        <v>37000</v>
      </c>
      <c r="F26" s="28"/>
      <c r="G26" s="19">
        <v>435000</v>
      </c>
      <c r="H26" s="19">
        <v>0</v>
      </c>
      <c r="I26" s="19">
        <v>0</v>
      </c>
    </row>
    <row r="27" spans="1:9" ht="22.5">
      <c r="A27" s="18"/>
      <c r="B27" s="18" t="s">
        <v>38</v>
      </c>
      <c r="C27" s="18" t="s">
        <v>39</v>
      </c>
      <c r="D27" s="19">
        <v>6000</v>
      </c>
      <c r="E27" s="49">
        <v>0</v>
      </c>
      <c r="F27" s="28"/>
      <c r="G27" s="19">
        <v>6000</v>
      </c>
      <c r="H27" s="19">
        <v>0</v>
      </c>
      <c r="I27" s="19">
        <v>0</v>
      </c>
    </row>
    <row r="28" spans="1:9" ht="12.75">
      <c r="A28" s="18"/>
      <c r="B28" s="18" t="s">
        <v>40</v>
      </c>
      <c r="C28" s="18" t="s">
        <v>41</v>
      </c>
      <c r="D28" s="19">
        <v>103800</v>
      </c>
      <c r="E28" s="49">
        <v>-5000</v>
      </c>
      <c r="F28" s="28"/>
      <c r="G28" s="19">
        <v>98800</v>
      </c>
      <c r="H28" s="19">
        <v>0</v>
      </c>
      <c r="I28" s="19">
        <v>0</v>
      </c>
    </row>
    <row r="29" spans="1:9" ht="12.75">
      <c r="A29" s="16"/>
      <c r="B29" s="16" t="s">
        <v>42</v>
      </c>
      <c r="C29" s="16" t="s">
        <v>43</v>
      </c>
      <c r="D29" s="17">
        <v>12000</v>
      </c>
      <c r="E29" s="48">
        <v>0</v>
      </c>
      <c r="F29" s="28"/>
      <c r="G29" s="17">
        <v>12000</v>
      </c>
      <c r="H29" s="17">
        <v>12000</v>
      </c>
      <c r="I29" s="17">
        <v>12000</v>
      </c>
    </row>
    <row r="30" spans="1:9" ht="12.75">
      <c r="A30" s="18"/>
      <c r="B30" s="18" t="s">
        <v>44</v>
      </c>
      <c r="C30" s="18" t="s">
        <v>45</v>
      </c>
      <c r="D30" s="19">
        <v>12000</v>
      </c>
      <c r="E30" s="49">
        <v>0</v>
      </c>
      <c r="F30" s="28"/>
      <c r="G30" s="19">
        <v>12000</v>
      </c>
      <c r="H30" s="19">
        <v>0</v>
      </c>
      <c r="I30" s="19">
        <v>0</v>
      </c>
    </row>
    <row r="31" spans="1:9" ht="12.75">
      <c r="A31" s="13"/>
      <c r="B31" s="45" t="s">
        <v>15</v>
      </c>
      <c r="C31" s="28"/>
      <c r="D31" s="14"/>
      <c r="E31" s="46"/>
      <c r="F31" s="28"/>
      <c r="G31" s="14"/>
      <c r="H31" s="14"/>
      <c r="I31" s="14"/>
    </row>
    <row r="32" spans="1:9" ht="12.75">
      <c r="A32" s="13" t="s">
        <v>46</v>
      </c>
      <c r="B32" s="45" t="s">
        <v>47</v>
      </c>
      <c r="C32" s="28"/>
      <c r="D32" s="15">
        <v>152000</v>
      </c>
      <c r="E32" s="47">
        <v>-17281.25</v>
      </c>
      <c r="F32" s="28"/>
      <c r="G32" s="15">
        <v>134718.75</v>
      </c>
      <c r="H32" s="15">
        <v>172000</v>
      </c>
      <c r="I32" s="15">
        <v>172000</v>
      </c>
    </row>
    <row r="33" spans="1:9" ht="12.75">
      <c r="A33" s="16"/>
      <c r="B33" s="16" t="s">
        <v>48</v>
      </c>
      <c r="C33" s="16" t="s">
        <v>49</v>
      </c>
      <c r="D33" s="17">
        <v>152000</v>
      </c>
      <c r="E33" s="48">
        <v>-17281.25</v>
      </c>
      <c r="F33" s="28"/>
      <c r="G33" s="17">
        <v>134718.75</v>
      </c>
      <c r="H33" s="17">
        <v>172000</v>
      </c>
      <c r="I33" s="17">
        <v>172000</v>
      </c>
    </row>
    <row r="34" spans="1:9" ht="22.5">
      <c r="A34" s="16"/>
      <c r="B34" s="16" t="s">
        <v>50</v>
      </c>
      <c r="C34" s="16" t="s">
        <v>51</v>
      </c>
      <c r="D34" s="17">
        <v>152000</v>
      </c>
      <c r="E34" s="48">
        <v>-17281.25</v>
      </c>
      <c r="F34" s="28"/>
      <c r="G34" s="17">
        <v>134718.75</v>
      </c>
      <c r="H34" s="17">
        <v>172000</v>
      </c>
      <c r="I34" s="17">
        <v>172000</v>
      </c>
    </row>
    <row r="35" spans="1:9" ht="12.75">
      <c r="A35" s="18"/>
      <c r="B35" s="18" t="s">
        <v>52</v>
      </c>
      <c r="C35" s="18" t="s">
        <v>53</v>
      </c>
      <c r="D35" s="19">
        <v>147000</v>
      </c>
      <c r="E35" s="49">
        <v>-17281.25</v>
      </c>
      <c r="F35" s="28"/>
      <c r="G35" s="19">
        <v>129718.75</v>
      </c>
      <c r="H35" s="19">
        <v>0</v>
      </c>
      <c r="I35" s="19">
        <v>0</v>
      </c>
    </row>
    <row r="36" spans="1:9" ht="12.75">
      <c r="A36" s="18"/>
      <c r="B36" s="18" t="s">
        <v>54</v>
      </c>
      <c r="C36" s="18" t="s">
        <v>55</v>
      </c>
      <c r="D36" s="19">
        <v>5000</v>
      </c>
      <c r="E36" s="49">
        <v>0</v>
      </c>
      <c r="F36" s="28"/>
      <c r="G36" s="19">
        <v>5000</v>
      </c>
      <c r="H36" s="19">
        <v>0</v>
      </c>
      <c r="I36" s="19">
        <v>0</v>
      </c>
    </row>
    <row r="37" spans="1:9" ht="12.75">
      <c r="A37" s="13"/>
      <c r="B37" s="45" t="s">
        <v>15</v>
      </c>
      <c r="C37" s="28"/>
      <c r="D37" s="14"/>
      <c r="E37" s="46"/>
      <c r="F37" s="28"/>
      <c r="G37" s="14"/>
      <c r="H37" s="14"/>
      <c r="I37" s="14"/>
    </row>
    <row r="38" spans="1:9" ht="12.75">
      <c r="A38" s="13" t="s">
        <v>56</v>
      </c>
      <c r="B38" s="45" t="s">
        <v>57</v>
      </c>
      <c r="C38" s="28"/>
      <c r="D38" s="15">
        <v>650000</v>
      </c>
      <c r="E38" s="47">
        <v>-280000</v>
      </c>
      <c r="F38" s="28"/>
      <c r="G38" s="15">
        <v>370000</v>
      </c>
      <c r="H38" s="15">
        <v>400000</v>
      </c>
      <c r="I38" s="15">
        <v>400000</v>
      </c>
    </row>
    <row r="39" spans="1:9" ht="12.75">
      <c r="A39" s="16"/>
      <c r="B39" s="16" t="s">
        <v>48</v>
      </c>
      <c r="C39" s="16" t="s">
        <v>49</v>
      </c>
      <c r="D39" s="17">
        <v>650000</v>
      </c>
      <c r="E39" s="48">
        <v>-280000</v>
      </c>
      <c r="F39" s="28"/>
      <c r="G39" s="17">
        <v>370000</v>
      </c>
      <c r="H39" s="17">
        <v>400000</v>
      </c>
      <c r="I39" s="17">
        <v>400000</v>
      </c>
    </row>
    <row r="40" spans="1:9" ht="22.5">
      <c r="A40" s="16"/>
      <c r="B40" s="16" t="s">
        <v>58</v>
      </c>
      <c r="C40" s="16" t="s">
        <v>59</v>
      </c>
      <c r="D40" s="17">
        <v>650000</v>
      </c>
      <c r="E40" s="48">
        <v>-280000</v>
      </c>
      <c r="F40" s="28"/>
      <c r="G40" s="17">
        <v>370000</v>
      </c>
      <c r="H40" s="17">
        <v>400000</v>
      </c>
      <c r="I40" s="17">
        <v>400000</v>
      </c>
    </row>
    <row r="41" spans="1:9" ht="12.75">
      <c r="A41" s="18"/>
      <c r="B41" s="18" t="s">
        <v>60</v>
      </c>
      <c r="C41" s="18" t="s">
        <v>61</v>
      </c>
      <c r="D41" s="19">
        <v>650000</v>
      </c>
      <c r="E41" s="49">
        <v>-280000</v>
      </c>
      <c r="F41" s="28"/>
      <c r="G41" s="19">
        <v>370000</v>
      </c>
      <c r="H41" s="19">
        <v>0</v>
      </c>
      <c r="I41" s="19">
        <v>0</v>
      </c>
    </row>
    <row r="42" spans="1:9" ht="12.75">
      <c r="A42" s="13"/>
      <c r="B42" s="45" t="s">
        <v>15</v>
      </c>
      <c r="C42" s="28"/>
      <c r="D42" s="14"/>
      <c r="E42" s="46"/>
      <c r="F42" s="28"/>
      <c r="G42" s="14"/>
      <c r="H42" s="14"/>
      <c r="I42" s="14"/>
    </row>
    <row r="43" spans="1:9" ht="12.75">
      <c r="A43" s="13" t="s">
        <v>62</v>
      </c>
      <c r="B43" s="45" t="s">
        <v>63</v>
      </c>
      <c r="C43" s="28"/>
      <c r="D43" s="15">
        <v>60000</v>
      </c>
      <c r="E43" s="47">
        <v>45098.4</v>
      </c>
      <c r="F43" s="28"/>
      <c r="G43" s="15">
        <v>105098.4</v>
      </c>
      <c r="H43" s="15">
        <v>0</v>
      </c>
      <c r="I43" s="15">
        <v>0</v>
      </c>
    </row>
    <row r="44" spans="1:9" ht="12.75">
      <c r="A44" s="16"/>
      <c r="B44" s="16" t="s">
        <v>48</v>
      </c>
      <c r="C44" s="16" t="s">
        <v>49</v>
      </c>
      <c r="D44" s="17">
        <v>60000</v>
      </c>
      <c r="E44" s="48">
        <v>45098.4</v>
      </c>
      <c r="F44" s="28"/>
      <c r="G44" s="17">
        <v>105098.4</v>
      </c>
      <c r="H44" s="17">
        <v>0</v>
      </c>
      <c r="I44" s="17">
        <v>0</v>
      </c>
    </row>
    <row r="45" spans="1:9" ht="22.5">
      <c r="A45" s="16"/>
      <c r="B45" s="16" t="s">
        <v>58</v>
      </c>
      <c r="C45" s="16" t="s">
        <v>59</v>
      </c>
      <c r="D45" s="17">
        <v>60000</v>
      </c>
      <c r="E45" s="48">
        <v>45098.4</v>
      </c>
      <c r="F45" s="28"/>
      <c r="G45" s="17">
        <v>105098.4</v>
      </c>
      <c r="H45" s="17">
        <v>0</v>
      </c>
      <c r="I45" s="17">
        <v>0</v>
      </c>
    </row>
    <row r="46" spans="1:9" ht="12.75">
      <c r="A46" s="18"/>
      <c r="B46" s="18" t="s">
        <v>60</v>
      </c>
      <c r="C46" s="18" t="s">
        <v>61</v>
      </c>
      <c r="D46" s="19">
        <v>60000</v>
      </c>
      <c r="E46" s="49">
        <v>45098.4</v>
      </c>
      <c r="F46" s="28"/>
      <c r="G46" s="19">
        <v>105098.4</v>
      </c>
      <c r="H46" s="19">
        <v>0</v>
      </c>
      <c r="I46" s="19">
        <v>0</v>
      </c>
    </row>
    <row r="47" spans="1:9" ht="12.75">
      <c r="A47" s="9" t="s">
        <v>64</v>
      </c>
      <c r="B47" s="39" t="s">
        <v>65</v>
      </c>
      <c r="C47" s="40"/>
      <c r="D47" s="10">
        <v>200800</v>
      </c>
      <c r="E47" s="41">
        <v>0</v>
      </c>
      <c r="F47" s="40"/>
      <c r="G47" s="10">
        <v>200800</v>
      </c>
      <c r="H47" s="10">
        <v>200800</v>
      </c>
      <c r="I47" s="10">
        <v>200800</v>
      </c>
    </row>
    <row r="48" spans="1:9" ht="12.75">
      <c r="A48" s="11"/>
      <c r="B48" s="42"/>
      <c r="C48" s="43"/>
      <c r="D48" s="12"/>
      <c r="E48" s="44"/>
      <c r="F48" s="43"/>
      <c r="G48" s="12"/>
      <c r="H48" s="12"/>
      <c r="I48" s="12"/>
    </row>
    <row r="49" spans="1:9" ht="12.75">
      <c r="A49" s="13"/>
      <c r="B49" s="45" t="s">
        <v>15</v>
      </c>
      <c r="C49" s="28"/>
      <c r="D49" s="14"/>
      <c r="E49" s="46"/>
      <c r="F49" s="28"/>
      <c r="G49" s="14"/>
      <c r="H49" s="14"/>
      <c r="I49" s="14"/>
    </row>
    <row r="50" spans="1:9" ht="12.75">
      <c r="A50" s="13" t="s">
        <v>66</v>
      </c>
      <c r="B50" s="45" t="s">
        <v>67</v>
      </c>
      <c r="C50" s="28"/>
      <c r="D50" s="15">
        <v>200800</v>
      </c>
      <c r="E50" s="47">
        <v>0</v>
      </c>
      <c r="F50" s="28"/>
      <c r="G50" s="15">
        <v>200800</v>
      </c>
      <c r="H50" s="15">
        <v>200800</v>
      </c>
      <c r="I50" s="15">
        <v>200800</v>
      </c>
    </row>
    <row r="51" spans="1:9" ht="12.75">
      <c r="A51" s="16"/>
      <c r="B51" s="16" t="s">
        <v>48</v>
      </c>
      <c r="C51" s="16" t="s">
        <v>49</v>
      </c>
      <c r="D51" s="17">
        <v>200800</v>
      </c>
      <c r="E51" s="48">
        <v>0</v>
      </c>
      <c r="F51" s="28"/>
      <c r="G51" s="17">
        <v>200800</v>
      </c>
      <c r="H51" s="17">
        <v>200800</v>
      </c>
      <c r="I51" s="17">
        <v>200800</v>
      </c>
    </row>
    <row r="52" spans="1:9" ht="22.5">
      <c r="A52" s="16"/>
      <c r="B52" s="16" t="s">
        <v>50</v>
      </c>
      <c r="C52" s="16" t="s">
        <v>51</v>
      </c>
      <c r="D52" s="17">
        <v>200800</v>
      </c>
      <c r="E52" s="48">
        <v>0</v>
      </c>
      <c r="F52" s="28"/>
      <c r="G52" s="17">
        <v>200800</v>
      </c>
      <c r="H52" s="17">
        <v>200800</v>
      </c>
      <c r="I52" s="17">
        <v>200800</v>
      </c>
    </row>
    <row r="53" spans="1:9" ht="12.75">
      <c r="A53" s="18"/>
      <c r="B53" s="18" t="s">
        <v>68</v>
      </c>
      <c r="C53" s="18" t="s">
        <v>69</v>
      </c>
      <c r="D53" s="19">
        <v>200800</v>
      </c>
      <c r="E53" s="49">
        <v>0</v>
      </c>
      <c r="F53" s="28"/>
      <c r="G53" s="19">
        <v>200800</v>
      </c>
      <c r="H53" s="19">
        <v>0</v>
      </c>
      <c r="I53" s="19">
        <v>0</v>
      </c>
    </row>
    <row r="54" spans="1:9" ht="12.75">
      <c r="A54" s="9" t="s">
        <v>70</v>
      </c>
      <c r="B54" s="39" t="s">
        <v>71</v>
      </c>
      <c r="C54" s="40"/>
      <c r="D54" s="10">
        <v>1259200</v>
      </c>
      <c r="E54" s="41">
        <v>273901.5</v>
      </c>
      <c r="F54" s="40"/>
      <c r="G54" s="10">
        <v>1533101.5</v>
      </c>
      <c r="H54" s="10">
        <v>1417000</v>
      </c>
      <c r="I54" s="10">
        <v>1447000</v>
      </c>
    </row>
    <row r="55" spans="1:9" ht="12.75">
      <c r="A55" s="11"/>
      <c r="B55" s="42"/>
      <c r="C55" s="43"/>
      <c r="D55" s="12"/>
      <c r="E55" s="44"/>
      <c r="F55" s="43"/>
      <c r="G55" s="12"/>
      <c r="H55" s="12"/>
      <c r="I55" s="12"/>
    </row>
    <row r="56" spans="1:9" ht="12.75">
      <c r="A56" s="13"/>
      <c r="B56" s="45" t="s">
        <v>15</v>
      </c>
      <c r="C56" s="28"/>
      <c r="D56" s="14"/>
      <c r="E56" s="46"/>
      <c r="F56" s="28"/>
      <c r="G56" s="14"/>
      <c r="H56" s="14"/>
      <c r="I56" s="14"/>
    </row>
    <row r="57" spans="1:9" ht="12.75">
      <c r="A57" s="13" t="s">
        <v>72</v>
      </c>
      <c r="B57" s="45" t="s">
        <v>73</v>
      </c>
      <c r="C57" s="28"/>
      <c r="D57" s="15">
        <v>10000</v>
      </c>
      <c r="E57" s="47">
        <v>142500</v>
      </c>
      <c r="F57" s="28"/>
      <c r="G57" s="15">
        <v>152500</v>
      </c>
      <c r="H57" s="15">
        <v>0</v>
      </c>
      <c r="I57" s="15">
        <v>0</v>
      </c>
    </row>
    <row r="58" spans="1:9" ht="12.75">
      <c r="A58" s="16"/>
      <c r="B58" s="16" t="s">
        <v>18</v>
      </c>
      <c r="C58" s="16" t="s">
        <v>19</v>
      </c>
      <c r="D58" s="17">
        <v>10000</v>
      </c>
      <c r="E58" s="48">
        <v>142500</v>
      </c>
      <c r="F58" s="28"/>
      <c r="G58" s="17">
        <v>152500</v>
      </c>
      <c r="H58" s="17">
        <v>0</v>
      </c>
      <c r="I58" s="17">
        <v>0</v>
      </c>
    </row>
    <row r="59" spans="1:9" ht="12.75">
      <c r="A59" s="16"/>
      <c r="B59" s="16" t="s">
        <v>28</v>
      </c>
      <c r="C59" s="16" t="s">
        <v>29</v>
      </c>
      <c r="D59" s="17">
        <v>10000</v>
      </c>
      <c r="E59" s="48">
        <f>SUM(G59-D59)</f>
        <v>142500</v>
      </c>
      <c r="F59" s="28"/>
      <c r="G59" s="17">
        <v>152500</v>
      </c>
      <c r="H59" s="17">
        <v>0</v>
      </c>
      <c r="I59" s="17">
        <v>0</v>
      </c>
    </row>
    <row r="60" spans="1:9" ht="12.75">
      <c r="A60" s="18"/>
      <c r="B60" s="18" t="s">
        <v>30</v>
      </c>
      <c r="C60" s="18" t="s">
        <v>31</v>
      </c>
      <c r="D60" s="19">
        <v>0</v>
      </c>
      <c r="E60" s="49">
        <v>1000</v>
      </c>
      <c r="F60" s="28"/>
      <c r="G60" s="19">
        <v>1000</v>
      </c>
      <c r="H60" s="19">
        <v>0</v>
      </c>
      <c r="I60" s="19">
        <v>0</v>
      </c>
    </row>
    <row r="61" spans="1:9" ht="12.75">
      <c r="A61" s="18"/>
      <c r="B61" s="18" t="s">
        <v>34</v>
      </c>
      <c r="C61" s="18" t="s">
        <v>35</v>
      </c>
      <c r="D61" s="19">
        <v>0</v>
      </c>
      <c r="E61" s="49">
        <v>2400</v>
      </c>
      <c r="F61" s="28"/>
      <c r="G61" s="19">
        <v>2400</v>
      </c>
      <c r="H61" s="19">
        <v>0</v>
      </c>
      <c r="I61" s="19">
        <v>0</v>
      </c>
    </row>
    <row r="62" spans="1:9" ht="12.75">
      <c r="A62" s="18"/>
      <c r="B62" s="18" t="s">
        <v>36</v>
      </c>
      <c r="C62" s="18" t="s">
        <v>37</v>
      </c>
      <c r="D62" s="19">
        <v>10000</v>
      </c>
      <c r="E62" s="49">
        <f>SUM(G62-D62)</f>
        <v>133600</v>
      </c>
      <c r="F62" s="28"/>
      <c r="G62" s="19">
        <v>143600</v>
      </c>
      <c r="H62" s="19">
        <v>0</v>
      </c>
      <c r="I62" s="19">
        <v>0</v>
      </c>
    </row>
    <row r="63" spans="1:9" ht="22.5">
      <c r="A63" s="18"/>
      <c r="B63" s="18" t="s">
        <v>38</v>
      </c>
      <c r="C63" s="18" t="s">
        <v>39</v>
      </c>
      <c r="D63" s="19">
        <v>0</v>
      </c>
      <c r="E63" s="49">
        <v>2500</v>
      </c>
      <c r="F63" s="28"/>
      <c r="G63" s="19">
        <v>2500</v>
      </c>
      <c r="H63" s="19">
        <v>0</v>
      </c>
      <c r="I63" s="19">
        <v>0</v>
      </c>
    </row>
    <row r="64" spans="1:9" ht="12.75">
      <c r="A64" s="18"/>
      <c r="B64" s="18" t="s">
        <v>40</v>
      </c>
      <c r="C64" s="18" t="s">
        <v>41</v>
      </c>
      <c r="D64" s="19">
        <v>0</v>
      </c>
      <c r="E64" s="49">
        <v>3000</v>
      </c>
      <c r="F64" s="28"/>
      <c r="G64" s="19">
        <v>3000</v>
      </c>
      <c r="H64" s="19">
        <v>0</v>
      </c>
      <c r="I64" s="19">
        <v>0</v>
      </c>
    </row>
    <row r="65" spans="1:9" ht="12.75">
      <c r="A65" s="13"/>
      <c r="B65" s="45" t="s">
        <v>15</v>
      </c>
      <c r="C65" s="28"/>
      <c r="D65" s="14"/>
      <c r="E65" s="46"/>
      <c r="F65" s="28"/>
      <c r="G65" s="14"/>
      <c r="H65" s="14"/>
      <c r="I65" s="14"/>
    </row>
    <row r="66" spans="1:9" ht="12.75">
      <c r="A66" s="13" t="s">
        <v>74</v>
      </c>
      <c r="B66" s="45" t="s">
        <v>75</v>
      </c>
      <c r="C66" s="28"/>
      <c r="D66" s="15">
        <v>180000</v>
      </c>
      <c r="E66" s="47">
        <v>-60000</v>
      </c>
      <c r="F66" s="28"/>
      <c r="G66" s="15">
        <v>120000</v>
      </c>
      <c r="H66" s="15">
        <v>255000</v>
      </c>
      <c r="I66" s="15">
        <v>255000</v>
      </c>
    </row>
    <row r="67" spans="1:9" ht="12.75">
      <c r="A67" s="16"/>
      <c r="B67" s="16" t="s">
        <v>18</v>
      </c>
      <c r="C67" s="16" t="s">
        <v>19</v>
      </c>
      <c r="D67" s="17">
        <v>180000</v>
      </c>
      <c r="E67" s="48">
        <v>-60000</v>
      </c>
      <c r="F67" s="28"/>
      <c r="G67" s="17">
        <v>120000</v>
      </c>
      <c r="H67" s="17">
        <v>255000</v>
      </c>
      <c r="I67" s="17">
        <v>255000</v>
      </c>
    </row>
    <row r="68" spans="1:9" ht="12.75">
      <c r="A68" s="16"/>
      <c r="B68" s="16" t="s">
        <v>28</v>
      </c>
      <c r="C68" s="16" t="s">
        <v>29</v>
      </c>
      <c r="D68" s="17">
        <v>180000</v>
      </c>
      <c r="E68" s="48">
        <v>-60000</v>
      </c>
      <c r="F68" s="28"/>
      <c r="G68" s="17">
        <v>120000</v>
      </c>
      <c r="H68" s="17">
        <v>255000</v>
      </c>
      <c r="I68" s="17">
        <v>255000</v>
      </c>
    </row>
    <row r="69" spans="1:9" ht="12.75">
      <c r="A69" s="18"/>
      <c r="B69" s="18" t="s">
        <v>36</v>
      </c>
      <c r="C69" s="18" t="s">
        <v>37</v>
      </c>
      <c r="D69" s="19">
        <v>180000</v>
      </c>
      <c r="E69" s="49">
        <v>-60000</v>
      </c>
      <c r="F69" s="28"/>
      <c r="G69" s="19">
        <v>120000</v>
      </c>
      <c r="H69" s="19">
        <v>0</v>
      </c>
      <c r="I69" s="19">
        <v>0</v>
      </c>
    </row>
    <row r="70" spans="1:9" ht="12.75">
      <c r="A70" s="13"/>
      <c r="B70" s="45" t="s">
        <v>76</v>
      </c>
      <c r="C70" s="28"/>
      <c r="D70" s="14"/>
      <c r="E70" s="46"/>
      <c r="F70" s="28"/>
      <c r="G70" s="14"/>
      <c r="H70" s="14"/>
      <c r="I70" s="14"/>
    </row>
    <row r="71" spans="1:9" ht="12.75">
      <c r="A71" s="13" t="s">
        <v>77</v>
      </c>
      <c r="B71" s="45" t="s">
        <v>78</v>
      </c>
      <c r="C71" s="28"/>
      <c r="D71" s="15">
        <v>0</v>
      </c>
      <c r="E71" s="47">
        <v>0</v>
      </c>
      <c r="F71" s="28"/>
      <c r="G71" s="15">
        <v>0</v>
      </c>
      <c r="H71" s="15">
        <v>105000</v>
      </c>
      <c r="I71" s="15">
        <v>105000</v>
      </c>
    </row>
    <row r="72" spans="1:9" ht="12.75">
      <c r="A72" s="16"/>
      <c r="B72" s="16" t="s">
        <v>18</v>
      </c>
      <c r="C72" s="16" t="s">
        <v>19</v>
      </c>
      <c r="D72" s="17">
        <v>0</v>
      </c>
      <c r="E72" s="48">
        <v>0</v>
      </c>
      <c r="F72" s="28"/>
      <c r="G72" s="17">
        <v>0</v>
      </c>
      <c r="H72" s="17">
        <v>105000</v>
      </c>
      <c r="I72" s="17">
        <v>105000</v>
      </c>
    </row>
    <row r="73" spans="1:9" ht="12.75">
      <c r="A73" s="16"/>
      <c r="B73" s="16" t="s">
        <v>28</v>
      </c>
      <c r="C73" s="16" t="s">
        <v>29</v>
      </c>
      <c r="D73" s="17">
        <v>0</v>
      </c>
      <c r="E73" s="48">
        <v>0</v>
      </c>
      <c r="F73" s="28"/>
      <c r="G73" s="17">
        <v>0</v>
      </c>
      <c r="H73" s="17">
        <v>105000</v>
      </c>
      <c r="I73" s="17">
        <v>105000</v>
      </c>
    </row>
    <row r="74" spans="1:9" ht="12.75">
      <c r="A74" s="13"/>
      <c r="B74" s="45" t="s">
        <v>15</v>
      </c>
      <c r="C74" s="28"/>
      <c r="D74" s="14"/>
      <c r="E74" s="46"/>
      <c r="F74" s="28"/>
      <c r="G74" s="14"/>
      <c r="H74" s="14"/>
      <c r="I74" s="14"/>
    </row>
    <row r="75" spans="1:9" ht="12.75">
      <c r="A75" s="13" t="s">
        <v>79</v>
      </c>
      <c r="B75" s="45" t="s">
        <v>80</v>
      </c>
      <c r="C75" s="28"/>
      <c r="D75" s="15">
        <v>20700</v>
      </c>
      <c r="E75" s="47">
        <v>0</v>
      </c>
      <c r="F75" s="28"/>
      <c r="G75" s="15">
        <v>20700</v>
      </c>
      <c r="H75" s="15">
        <v>15000</v>
      </c>
      <c r="I75" s="15">
        <v>15000</v>
      </c>
    </row>
    <row r="76" spans="1:9" ht="12.75">
      <c r="A76" s="16"/>
      <c r="B76" s="16" t="s">
        <v>18</v>
      </c>
      <c r="C76" s="16" t="s">
        <v>19</v>
      </c>
      <c r="D76" s="17">
        <v>20700</v>
      </c>
      <c r="E76" s="48">
        <v>0</v>
      </c>
      <c r="F76" s="28"/>
      <c r="G76" s="17">
        <v>20700</v>
      </c>
      <c r="H76" s="17">
        <v>15000</v>
      </c>
      <c r="I76" s="17">
        <v>15000</v>
      </c>
    </row>
    <row r="77" spans="1:9" ht="12.75">
      <c r="A77" s="16"/>
      <c r="B77" s="16" t="s">
        <v>28</v>
      </c>
      <c r="C77" s="16" t="s">
        <v>29</v>
      </c>
      <c r="D77" s="17">
        <v>20700</v>
      </c>
      <c r="E77" s="48">
        <v>0</v>
      </c>
      <c r="F77" s="28"/>
      <c r="G77" s="17">
        <v>20700</v>
      </c>
      <c r="H77" s="17">
        <v>15000</v>
      </c>
      <c r="I77" s="17">
        <v>15000</v>
      </c>
    </row>
    <row r="78" spans="1:9" ht="12.75">
      <c r="A78" s="18"/>
      <c r="B78" s="18" t="s">
        <v>36</v>
      </c>
      <c r="C78" s="18" t="s">
        <v>37</v>
      </c>
      <c r="D78" s="19">
        <v>10000</v>
      </c>
      <c r="E78" s="49">
        <v>0</v>
      </c>
      <c r="F78" s="28"/>
      <c r="G78" s="19">
        <v>10000</v>
      </c>
      <c r="H78" s="19">
        <v>0</v>
      </c>
      <c r="I78" s="19">
        <v>0</v>
      </c>
    </row>
    <row r="79" spans="1:9" ht="22.5">
      <c r="A79" s="18"/>
      <c r="B79" s="18" t="s">
        <v>38</v>
      </c>
      <c r="C79" s="18" t="s">
        <v>39</v>
      </c>
      <c r="D79" s="19">
        <v>7700</v>
      </c>
      <c r="E79" s="49">
        <v>0</v>
      </c>
      <c r="F79" s="28"/>
      <c r="G79" s="19">
        <v>7700</v>
      </c>
      <c r="H79" s="19">
        <v>0</v>
      </c>
      <c r="I79" s="19">
        <v>0</v>
      </c>
    </row>
    <row r="80" spans="1:9" ht="12.75">
      <c r="A80" s="18"/>
      <c r="B80" s="18" t="s">
        <v>40</v>
      </c>
      <c r="C80" s="18" t="s">
        <v>41</v>
      </c>
      <c r="D80" s="19">
        <v>3000</v>
      </c>
      <c r="E80" s="49">
        <v>0</v>
      </c>
      <c r="F80" s="28"/>
      <c r="G80" s="19">
        <v>3000</v>
      </c>
      <c r="H80" s="19">
        <v>0</v>
      </c>
      <c r="I80" s="19">
        <v>0</v>
      </c>
    </row>
    <row r="81" spans="1:9" ht="12.75">
      <c r="A81" s="13"/>
      <c r="B81" s="45" t="s">
        <v>15</v>
      </c>
      <c r="C81" s="28"/>
      <c r="D81" s="14"/>
      <c r="E81" s="46"/>
      <c r="F81" s="28"/>
      <c r="G81" s="14"/>
      <c r="H81" s="14"/>
      <c r="I81" s="14"/>
    </row>
    <row r="82" spans="1:9" ht="12.75">
      <c r="A82" s="13" t="s">
        <v>81</v>
      </c>
      <c r="B82" s="45" t="s">
        <v>82</v>
      </c>
      <c r="C82" s="28"/>
      <c r="D82" s="15">
        <v>20000</v>
      </c>
      <c r="E82" s="47">
        <v>10000</v>
      </c>
      <c r="F82" s="28"/>
      <c r="G82" s="15">
        <v>30000</v>
      </c>
      <c r="H82" s="15">
        <v>30000</v>
      </c>
      <c r="I82" s="15">
        <v>30000</v>
      </c>
    </row>
    <row r="83" spans="1:9" ht="12.75">
      <c r="A83" s="16"/>
      <c r="B83" s="16" t="s">
        <v>18</v>
      </c>
      <c r="C83" s="16" t="s">
        <v>19</v>
      </c>
      <c r="D83" s="17">
        <v>20000</v>
      </c>
      <c r="E83" s="48">
        <v>10000</v>
      </c>
      <c r="F83" s="28"/>
      <c r="G83" s="17">
        <v>30000</v>
      </c>
      <c r="H83" s="17">
        <v>30000</v>
      </c>
      <c r="I83" s="17">
        <v>30000</v>
      </c>
    </row>
    <row r="84" spans="1:9" ht="12.75">
      <c r="A84" s="16"/>
      <c r="B84" s="16" t="s">
        <v>28</v>
      </c>
      <c r="C84" s="16" t="s">
        <v>29</v>
      </c>
      <c r="D84" s="17">
        <v>20000</v>
      </c>
      <c r="E84" s="48">
        <v>10000</v>
      </c>
      <c r="F84" s="28"/>
      <c r="G84" s="17">
        <v>30000</v>
      </c>
      <c r="H84" s="17">
        <v>30000</v>
      </c>
      <c r="I84" s="17">
        <v>30000</v>
      </c>
    </row>
    <row r="85" spans="1:9" ht="12.75">
      <c r="A85" s="18"/>
      <c r="B85" s="18" t="s">
        <v>36</v>
      </c>
      <c r="C85" s="18" t="s">
        <v>37</v>
      </c>
      <c r="D85" s="19">
        <v>20000</v>
      </c>
      <c r="E85" s="49">
        <v>10000</v>
      </c>
      <c r="F85" s="28"/>
      <c r="G85" s="19">
        <v>30000</v>
      </c>
      <c r="H85" s="19">
        <v>0</v>
      </c>
      <c r="I85" s="19">
        <v>0</v>
      </c>
    </row>
    <row r="86" spans="1:9" ht="12.75">
      <c r="A86" s="13"/>
      <c r="B86" s="45" t="s">
        <v>15</v>
      </c>
      <c r="C86" s="28"/>
      <c r="D86" s="14"/>
      <c r="E86" s="46"/>
      <c r="F86" s="28"/>
      <c r="G86" s="14"/>
      <c r="H86" s="14"/>
      <c r="I86" s="14"/>
    </row>
    <row r="87" spans="1:9" ht="12.75">
      <c r="A87" s="13" t="s">
        <v>83</v>
      </c>
      <c r="B87" s="45" t="s">
        <v>84</v>
      </c>
      <c r="C87" s="28"/>
      <c r="D87" s="15">
        <v>12000</v>
      </c>
      <c r="E87" s="47">
        <v>915</v>
      </c>
      <c r="F87" s="28"/>
      <c r="G87" s="15">
        <v>12915</v>
      </c>
      <c r="H87" s="15">
        <v>10000</v>
      </c>
      <c r="I87" s="15">
        <v>10000</v>
      </c>
    </row>
    <row r="88" spans="1:9" ht="12.75">
      <c r="A88" s="16"/>
      <c r="B88" s="16" t="s">
        <v>18</v>
      </c>
      <c r="C88" s="16" t="s">
        <v>19</v>
      </c>
      <c r="D88" s="17">
        <v>12000</v>
      </c>
      <c r="E88" s="48">
        <v>915</v>
      </c>
      <c r="F88" s="28"/>
      <c r="G88" s="17">
        <v>12915</v>
      </c>
      <c r="H88" s="17">
        <v>10000</v>
      </c>
      <c r="I88" s="17">
        <v>10000</v>
      </c>
    </row>
    <row r="89" spans="1:9" ht="12.75">
      <c r="A89" s="16"/>
      <c r="B89" s="16" t="s">
        <v>28</v>
      </c>
      <c r="C89" s="16" t="s">
        <v>29</v>
      </c>
      <c r="D89" s="17">
        <v>12000</v>
      </c>
      <c r="E89" s="48">
        <v>915</v>
      </c>
      <c r="F89" s="28"/>
      <c r="G89" s="17">
        <v>12915</v>
      </c>
      <c r="H89" s="17">
        <v>10000</v>
      </c>
      <c r="I89" s="17">
        <v>10000</v>
      </c>
    </row>
    <row r="90" spans="1:9" ht="12.75">
      <c r="A90" s="18"/>
      <c r="B90" s="18" t="s">
        <v>34</v>
      </c>
      <c r="C90" s="18" t="s">
        <v>35</v>
      </c>
      <c r="D90" s="19">
        <v>0</v>
      </c>
      <c r="E90" s="49">
        <v>90</v>
      </c>
      <c r="F90" s="28"/>
      <c r="G90" s="19">
        <v>90</v>
      </c>
      <c r="H90" s="19">
        <v>0</v>
      </c>
      <c r="I90" s="19">
        <v>0</v>
      </c>
    </row>
    <row r="91" spans="1:9" ht="12.75">
      <c r="A91" s="18"/>
      <c r="B91" s="18" t="s">
        <v>36</v>
      </c>
      <c r="C91" s="18" t="s">
        <v>37</v>
      </c>
      <c r="D91" s="19">
        <v>10000</v>
      </c>
      <c r="E91" s="49">
        <v>1725</v>
      </c>
      <c r="F91" s="28"/>
      <c r="G91" s="19">
        <v>11725</v>
      </c>
      <c r="H91" s="19">
        <v>0</v>
      </c>
      <c r="I91" s="19">
        <v>0</v>
      </c>
    </row>
    <row r="92" spans="1:9" ht="12.75">
      <c r="A92" s="18"/>
      <c r="B92" s="18" t="s">
        <v>40</v>
      </c>
      <c r="C92" s="18" t="s">
        <v>41</v>
      </c>
      <c r="D92" s="19">
        <v>2000</v>
      </c>
      <c r="E92" s="49">
        <v>-900</v>
      </c>
      <c r="F92" s="28"/>
      <c r="G92" s="19">
        <v>1100</v>
      </c>
      <c r="H92" s="19">
        <v>0</v>
      </c>
      <c r="I92" s="19">
        <v>0</v>
      </c>
    </row>
    <row r="93" spans="1:9" ht="12.75">
      <c r="A93" s="13"/>
      <c r="B93" s="45" t="s">
        <v>15</v>
      </c>
      <c r="C93" s="28"/>
      <c r="D93" s="14"/>
      <c r="E93" s="46"/>
      <c r="F93" s="28"/>
      <c r="G93" s="14"/>
      <c r="H93" s="14"/>
      <c r="I93" s="14"/>
    </row>
    <row r="94" spans="1:9" ht="12.75">
      <c r="A94" s="13" t="s">
        <v>85</v>
      </c>
      <c r="B94" s="45" t="s">
        <v>86</v>
      </c>
      <c r="C94" s="28"/>
      <c r="D94" s="15">
        <v>580000</v>
      </c>
      <c r="E94" s="47">
        <v>-70000</v>
      </c>
      <c r="F94" s="28"/>
      <c r="G94" s="15">
        <v>470000</v>
      </c>
      <c r="H94" s="15">
        <v>580000</v>
      </c>
      <c r="I94" s="15">
        <v>580000</v>
      </c>
    </row>
    <row r="95" spans="1:9" ht="12.75">
      <c r="A95" s="16"/>
      <c r="B95" s="16" t="s">
        <v>18</v>
      </c>
      <c r="C95" s="16" t="s">
        <v>19</v>
      </c>
      <c r="D95" s="17">
        <v>580000</v>
      </c>
      <c r="E95" s="48">
        <v>-70000</v>
      </c>
      <c r="F95" s="28"/>
      <c r="G95" s="17">
        <v>470000</v>
      </c>
      <c r="H95" s="17">
        <v>580000</v>
      </c>
      <c r="I95" s="17">
        <v>580000</v>
      </c>
    </row>
    <row r="96" spans="1:9" ht="12.75">
      <c r="A96" s="16"/>
      <c r="B96" s="16" t="s">
        <v>28</v>
      </c>
      <c r="C96" s="16" t="s">
        <v>29</v>
      </c>
      <c r="D96" s="17">
        <v>580000</v>
      </c>
      <c r="E96" s="48">
        <v>-70000</v>
      </c>
      <c r="F96" s="28"/>
      <c r="G96" s="17">
        <v>470000</v>
      </c>
      <c r="H96" s="17">
        <v>580000</v>
      </c>
      <c r="I96" s="17">
        <v>580000</v>
      </c>
    </row>
    <row r="97" spans="1:9" ht="12.75">
      <c r="A97" s="18"/>
      <c r="B97" s="18" t="s">
        <v>34</v>
      </c>
      <c r="C97" s="18" t="s">
        <v>35</v>
      </c>
      <c r="D97" s="19">
        <v>164000</v>
      </c>
      <c r="E97" s="49">
        <v>-20000</v>
      </c>
      <c r="F97" s="28"/>
      <c r="G97" s="19">
        <v>144000</v>
      </c>
      <c r="H97" s="19">
        <v>0</v>
      </c>
      <c r="I97" s="19">
        <v>0</v>
      </c>
    </row>
    <row r="98" spans="1:9" ht="12.75">
      <c r="A98" s="18"/>
      <c r="B98" s="18" t="s">
        <v>36</v>
      </c>
      <c r="C98" s="18" t="s">
        <v>37</v>
      </c>
      <c r="D98" s="19">
        <v>401000</v>
      </c>
      <c r="E98" s="49">
        <v>-50000</v>
      </c>
      <c r="F98" s="28"/>
      <c r="G98" s="19">
        <v>311000</v>
      </c>
      <c r="H98" s="19">
        <v>0</v>
      </c>
      <c r="I98" s="19">
        <v>0</v>
      </c>
    </row>
    <row r="99" spans="1:9" ht="12.75">
      <c r="A99" s="18"/>
      <c r="B99" s="18" t="s">
        <v>40</v>
      </c>
      <c r="C99" s="18" t="s">
        <v>41</v>
      </c>
      <c r="D99" s="19">
        <v>15000</v>
      </c>
      <c r="E99" s="49">
        <v>0</v>
      </c>
      <c r="F99" s="28"/>
      <c r="G99" s="19">
        <v>15000</v>
      </c>
      <c r="H99" s="19">
        <v>0</v>
      </c>
      <c r="I99" s="19">
        <v>0</v>
      </c>
    </row>
    <row r="100" spans="1:9" ht="12.75">
      <c r="A100" s="13"/>
      <c r="B100" s="45" t="s">
        <v>15</v>
      </c>
      <c r="C100" s="28"/>
      <c r="D100" s="14"/>
      <c r="E100" s="46"/>
      <c r="F100" s="28"/>
      <c r="G100" s="14"/>
      <c r="H100" s="14"/>
      <c r="I100" s="14"/>
    </row>
    <row r="101" spans="1:9" ht="12.75">
      <c r="A101" s="13" t="s">
        <v>87</v>
      </c>
      <c r="B101" s="45" t="s">
        <v>88</v>
      </c>
      <c r="C101" s="28"/>
      <c r="D101" s="15">
        <v>24500</v>
      </c>
      <c r="E101" s="47">
        <v>0</v>
      </c>
      <c r="F101" s="28"/>
      <c r="G101" s="15">
        <v>24500</v>
      </c>
      <c r="H101" s="15">
        <v>20000</v>
      </c>
      <c r="I101" s="15">
        <v>30000</v>
      </c>
    </row>
    <row r="102" spans="1:9" ht="12.75">
      <c r="A102" s="16"/>
      <c r="B102" s="16" t="s">
        <v>18</v>
      </c>
      <c r="C102" s="16" t="s">
        <v>19</v>
      </c>
      <c r="D102" s="17">
        <v>24500</v>
      </c>
      <c r="E102" s="48">
        <v>0</v>
      </c>
      <c r="F102" s="28"/>
      <c r="G102" s="17">
        <v>24500</v>
      </c>
      <c r="H102" s="17">
        <v>20000</v>
      </c>
      <c r="I102" s="17">
        <v>30000</v>
      </c>
    </row>
    <row r="103" spans="1:9" ht="12.75">
      <c r="A103" s="16"/>
      <c r="B103" s="16" t="s">
        <v>28</v>
      </c>
      <c r="C103" s="16" t="s">
        <v>29</v>
      </c>
      <c r="D103" s="17">
        <v>24500</v>
      </c>
      <c r="E103" s="48">
        <v>0</v>
      </c>
      <c r="F103" s="28"/>
      <c r="G103" s="17">
        <v>24500</v>
      </c>
      <c r="H103" s="17">
        <v>20000</v>
      </c>
      <c r="I103" s="17">
        <v>30000</v>
      </c>
    </row>
    <row r="104" spans="1:9" ht="12.75">
      <c r="A104" s="18"/>
      <c r="B104" s="18" t="s">
        <v>36</v>
      </c>
      <c r="C104" s="18" t="s">
        <v>37</v>
      </c>
      <c r="D104" s="19">
        <v>24500</v>
      </c>
      <c r="E104" s="49">
        <v>0</v>
      </c>
      <c r="F104" s="28"/>
      <c r="G104" s="19">
        <v>24500</v>
      </c>
      <c r="H104" s="19">
        <v>0</v>
      </c>
      <c r="I104" s="19">
        <v>0</v>
      </c>
    </row>
    <row r="105" spans="1:9" ht="12.75">
      <c r="A105" s="13"/>
      <c r="B105" s="45" t="s">
        <v>15</v>
      </c>
      <c r="C105" s="28"/>
      <c r="D105" s="14"/>
      <c r="E105" s="46"/>
      <c r="F105" s="28"/>
      <c r="G105" s="14"/>
      <c r="H105" s="14"/>
      <c r="I105" s="14"/>
    </row>
    <row r="106" spans="1:9" ht="12.75">
      <c r="A106" s="13" t="s">
        <v>89</v>
      </c>
      <c r="B106" s="45" t="s">
        <v>90</v>
      </c>
      <c r="C106" s="28"/>
      <c r="D106" s="15">
        <v>310000</v>
      </c>
      <c r="E106" s="47">
        <v>262200</v>
      </c>
      <c r="F106" s="28"/>
      <c r="G106" s="15">
        <v>572200</v>
      </c>
      <c r="H106" s="15">
        <v>300000</v>
      </c>
      <c r="I106" s="15">
        <v>320000</v>
      </c>
    </row>
    <row r="107" spans="1:9" ht="12.75">
      <c r="A107" s="16"/>
      <c r="B107" s="16" t="s">
        <v>18</v>
      </c>
      <c r="C107" s="16" t="s">
        <v>19</v>
      </c>
      <c r="D107" s="17">
        <v>310000</v>
      </c>
      <c r="E107" s="48">
        <v>230000</v>
      </c>
      <c r="F107" s="28"/>
      <c r="G107" s="17">
        <v>540000</v>
      </c>
      <c r="H107" s="17">
        <v>300000</v>
      </c>
      <c r="I107" s="17">
        <v>320000</v>
      </c>
    </row>
    <row r="108" spans="1:9" ht="12.75">
      <c r="A108" s="16"/>
      <c r="B108" s="16" t="s">
        <v>28</v>
      </c>
      <c r="C108" s="16" t="s">
        <v>29</v>
      </c>
      <c r="D108" s="17">
        <v>310000</v>
      </c>
      <c r="E108" s="48">
        <v>230000</v>
      </c>
      <c r="F108" s="28"/>
      <c r="G108" s="17">
        <v>540000</v>
      </c>
      <c r="H108" s="17">
        <v>300000</v>
      </c>
      <c r="I108" s="17">
        <v>320000</v>
      </c>
    </row>
    <row r="109" spans="1:9" ht="12.75">
      <c r="A109" s="18"/>
      <c r="B109" s="18" t="s">
        <v>34</v>
      </c>
      <c r="C109" s="18" t="s">
        <v>35</v>
      </c>
      <c r="D109" s="19">
        <v>0</v>
      </c>
      <c r="E109" s="49">
        <v>20000</v>
      </c>
      <c r="F109" s="28"/>
      <c r="G109" s="19">
        <v>20000</v>
      </c>
      <c r="H109" s="19">
        <v>0</v>
      </c>
      <c r="I109" s="19">
        <v>0</v>
      </c>
    </row>
    <row r="110" spans="1:9" ht="12.75">
      <c r="A110" s="18"/>
      <c r="B110" s="18" t="s">
        <v>36</v>
      </c>
      <c r="C110" s="18" t="s">
        <v>37</v>
      </c>
      <c r="D110" s="19">
        <v>310000</v>
      </c>
      <c r="E110" s="49">
        <v>210000</v>
      </c>
      <c r="F110" s="28"/>
      <c r="G110" s="19">
        <v>520000</v>
      </c>
      <c r="H110" s="19">
        <v>0</v>
      </c>
      <c r="I110" s="19">
        <v>0</v>
      </c>
    </row>
    <row r="111" spans="1:9" ht="12.75">
      <c r="A111" s="16"/>
      <c r="B111" s="16" t="s">
        <v>48</v>
      </c>
      <c r="C111" s="16" t="s">
        <v>49</v>
      </c>
      <c r="D111" s="17">
        <v>0</v>
      </c>
      <c r="E111" s="48">
        <v>32200</v>
      </c>
      <c r="F111" s="28"/>
      <c r="G111" s="17">
        <v>32200</v>
      </c>
      <c r="H111" s="17">
        <v>0</v>
      </c>
      <c r="I111" s="17">
        <v>0</v>
      </c>
    </row>
    <row r="112" spans="1:9" ht="22.5">
      <c r="A112" s="16"/>
      <c r="B112" s="16" t="s">
        <v>50</v>
      </c>
      <c r="C112" s="16" t="s">
        <v>51</v>
      </c>
      <c r="D112" s="17">
        <v>0</v>
      </c>
      <c r="E112" s="48">
        <v>32200</v>
      </c>
      <c r="F112" s="28"/>
      <c r="G112" s="17">
        <v>32200</v>
      </c>
      <c r="H112" s="17">
        <v>0</v>
      </c>
      <c r="I112" s="17">
        <v>0</v>
      </c>
    </row>
    <row r="113" spans="1:9" ht="12.75">
      <c r="A113" s="18"/>
      <c r="B113" s="18" t="s">
        <v>52</v>
      </c>
      <c r="C113" s="18" t="s">
        <v>53</v>
      </c>
      <c r="D113" s="19">
        <v>0</v>
      </c>
      <c r="E113" s="49">
        <v>32200</v>
      </c>
      <c r="F113" s="28"/>
      <c r="G113" s="19">
        <v>32200</v>
      </c>
      <c r="H113" s="19">
        <v>0</v>
      </c>
      <c r="I113" s="19">
        <v>0</v>
      </c>
    </row>
    <row r="114" spans="1:9" ht="12.75">
      <c r="A114" s="13"/>
      <c r="B114" s="45" t="s">
        <v>15</v>
      </c>
      <c r="C114" s="28"/>
      <c r="D114" s="14"/>
      <c r="E114" s="46"/>
      <c r="F114" s="28"/>
      <c r="G114" s="14"/>
      <c r="H114" s="14"/>
      <c r="I114" s="14"/>
    </row>
    <row r="115" spans="1:9" ht="12.75">
      <c r="A115" s="13" t="s">
        <v>91</v>
      </c>
      <c r="B115" s="45" t="s">
        <v>92</v>
      </c>
      <c r="C115" s="28"/>
      <c r="D115" s="15">
        <v>102000</v>
      </c>
      <c r="E115" s="47">
        <v>28286.5</v>
      </c>
      <c r="F115" s="28"/>
      <c r="G115" s="15">
        <v>130286.5</v>
      </c>
      <c r="H115" s="15">
        <v>102000</v>
      </c>
      <c r="I115" s="15">
        <v>102000</v>
      </c>
    </row>
    <row r="116" spans="1:9" ht="12.75">
      <c r="A116" s="16"/>
      <c r="B116" s="16" t="s">
        <v>18</v>
      </c>
      <c r="C116" s="16" t="s">
        <v>19</v>
      </c>
      <c r="D116" s="17">
        <v>92000</v>
      </c>
      <c r="E116" s="48">
        <v>28286.5</v>
      </c>
      <c r="F116" s="28"/>
      <c r="G116" s="17">
        <v>120286.5</v>
      </c>
      <c r="H116" s="17">
        <v>102000</v>
      </c>
      <c r="I116" s="17">
        <v>102000</v>
      </c>
    </row>
    <row r="117" spans="1:9" ht="12.75">
      <c r="A117" s="16"/>
      <c r="B117" s="16" t="s">
        <v>28</v>
      </c>
      <c r="C117" s="16" t="s">
        <v>29</v>
      </c>
      <c r="D117" s="17">
        <v>92000</v>
      </c>
      <c r="E117" s="48">
        <v>28286.5</v>
      </c>
      <c r="F117" s="28"/>
      <c r="G117" s="17">
        <v>120286.5</v>
      </c>
      <c r="H117" s="17">
        <v>102000</v>
      </c>
      <c r="I117" s="17">
        <v>102000</v>
      </c>
    </row>
    <row r="118" spans="1:9" ht="12.75">
      <c r="A118" s="18"/>
      <c r="B118" s="18" t="s">
        <v>30</v>
      </c>
      <c r="C118" s="18" t="s">
        <v>31</v>
      </c>
      <c r="D118" s="19">
        <v>5000</v>
      </c>
      <c r="E118" s="49">
        <v>0</v>
      </c>
      <c r="F118" s="28"/>
      <c r="G118" s="19">
        <v>5000</v>
      </c>
      <c r="H118" s="19">
        <v>0</v>
      </c>
      <c r="I118" s="19">
        <v>0</v>
      </c>
    </row>
    <row r="119" spans="1:9" ht="12.75">
      <c r="A119" s="18"/>
      <c r="B119" s="18" t="s">
        <v>34</v>
      </c>
      <c r="C119" s="18" t="s">
        <v>35</v>
      </c>
      <c r="D119" s="19">
        <v>3500</v>
      </c>
      <c r="E119" s="49">
        <v>6000</v>
      </c>
      <c r="F119" s="28"/>
      <c r="G119" s="19">
        <v>9500</v>
      </c>
      <c r="H119" s="19">
        <v>0</v>
      </c>
      <c r="I119" s="19">
        <v>0</v>
      </c>
    </row>
    <row r="120" spans="1:9" ht="12.75">
      <c r="A120" s="18"/>
      <c r="B120" s="18" t="s">
        <v>36</v>
      </c>
      <c r="C120" s="18" t="s">
        <v>37</v>
      </c>
      <c r="D120" s="19">
        <v>80500</v>
      </c>
      <c r="E120" s="49">
        <v>22286.5</v>
      </c>
      <c r="F120" s="28"/>
      <c r="G120" s="19">
        <v>102786.5</v>
      </c>
      <c r="H120" s="19">
        <v>0</v>
      </c>
      <c r="I120" s="19">
        <v>0</v>
      </c>
    </row>
    <row r="121" spans="1:9" ht="22.5">
      <c r="A121" s="18"/>
      <c r="B121" s="18" t="s">
        <v>38</v>
      </c>
      <c r="C121" s="18" t="s">
        <v>39</v>
      </c>
      <c r="D121" s="19">
        <v>1000</v>
      </c>
      <c r="E121" s="49">
        <v>0</v>
      </c>
      <c r="F121" s="28"/>
      <c r="G121" s="19">
        <v>1000</v>
      </c>
      <c r="H121" s="19">
        <v>0</v>
      </c>
      <c r="I121" s="19">
        <v>0</v>
      </c>
    </row>
    <row r="122" spans="1:9" ht="12.75">
      <c r="A122" s="18"/>
      <c r="B122" s="18" t="s">
        <v>40</v>
      </c>
      <c r="C122" s="18" t="s">
        <v>41</v>
      </c>
      <c r="D122" s="19">
        <v>2000</v>
      </c>
      <c r="E122" s="49">
        <v>0</v>
      </c>
      <c r="F122" s="28"/>
      <c r="G122" s="19">
        <v>2000</v>
      </c>
      <c r="H122" s="19">
        <v>0</v>
      </c>
      <c r="I122" s="19">
        <v>0</v>
      </c>
    </row>
    <row r="123" spans="1:9" ht="12.75">
      <c r="A123" s="16"/>
      <c r="B123" s="16" t="s">
        <v>48</v>
      </c>
      <c r="C123" s="16" t="s">
        <v>49</v>
      </c>
      <c r="D123" s="17">
        <v>10000</v>
      </c>
      <c r="E123" s="48">
        <v>0</v>
      </c>
      <c r="F123" s="28"/>
      <c r="G123" s="17">
        <v>10000</v>
      </c>
      <c r="H123" s="17">
        <v>0</v>
      </c>
      <c r="I123" s="17">
        <v>0</v>
      </c>
    </row>
    <row r="124" spans="1:9" ht="22.5">
      <c r="A124" s="16"/>
      <c r="B124" s="16" t="s">
        <v>50</v>
      </c>
      <c r="C124" s="16" t="s">
        <v>51</v>
      </c>
      <c r="D124" s="17">
        <v>10000</v>
      </c>
      <c r="E124" s="48">
        <v>0</v>
      </c>
      <c r="F124" s="28"/>
      <c r="G124" s="17">
        <v>10000</v>
      </c>
      <c r="H124" s="17">
        <v>0</v>
      </c>
      <c r="I124" s="17">
        <v>0</v>
      </c>
    </row>
    <row r="125" spans="1:9" ht="12.75">
      <c r="A125" s="18"/>
      <c r="B125" s="18" t="s">
        <v>52</v>
      </c>
      <c r="C125" s="18" t="s">
        <v>53</v>
      </c>
      <c r="D125" s="19">
        <v>10000</v>
      </c>
      <c r="E125" s="49">
        <v>0</v>
      </c>
      <c r="F125" s="28"/>
      <c r="G125" s="19">
        <v>10000</v>
      </c>
      <c r="H125" s="19">
        <v>0</v>
      </c>
      <c r="I125" s="19">
        <v>0</v>
      </c>
    </row>
    <row r="126" spans="1:9" ht="12.75">
      <c r="A126" s="9" t="s">
        <v>93</v>
      </c>
      <c r="B126" s="39" t="s">
        <v>71</v>
      </c>
      <c r="C126" s="40"/>
      <c r="D126" s="10">
        <v>265000</v>
      </c>
      <c r="E126" s="41">
        <v>7530.42</v>
      </c>
      <c r="F126" s="40"/>
      <c r="G126" s="10">
        <v>272530.42</v>
      </c>
      <c r="H126" s="10">
        <v>153000</v>
      </c>
      <c r="I126" s="10">
        <v>153000</v>
      </c>
    </row>
    <row r="127" spans="1:9" ht="12.75">
      <c r="A127" s="11"/>
      <c r="B127" s="42"/>
      <c r="C127" s="43"/>
      <c r="D127" s="12"/>
      <c r="E127" s="44"/>
      <c r="F127" s="43"/>
      <c r="G127" s="12"/>
      <c r="H127" s="12"/>
      <c r="I127" s="12"/>
    </row>
    <row r="128" spans="1:9" ht="12.75">
      <c r="A128" s="13"/>
      <c r="B128" s="45" t="s">
        <v>15</v>
      </c>
      <c r="C128" s="28"/>
      <c r="D128" s="14"/>
      <c r="E128" s="46"/>
      <c r="F128" s="28"/>
      <c r="G128" s="14"/>
      <c r="H128" s="14"/>
      <c r="I128" s="14"/>
    </row>
    <row r="129" spans="1:9" ht="12.75">
      <c r="A129" s="13" t="s">
        <v>94</v>
      </c>
      <c r="B129" s="45" t="s">
        <v>95</v>
      </c>
      <c r="C129" s="28"/>
      <c r="D129" s="15">
        <v>180000</v>
      </c>
      <c r="E129" s="47">
        <v>13000</v>
      </c>
      <c r="F129" s="28"/>
      <c r="G129" s="15">
        <v>193000</v>
      </c>
      <c r="H129" s="15">
        <v>65000</v>
      </c>
      <c r="I129" s="15">
        <v>65000</v>
      </c>
    </row>
    <row r="130" spans="1:9" ht="12.75">
      <c r="A130" s="16"/>
      <c r="B130" s="16" t="s">
        <v>18</v>
      </c>
      <c r="C130" s="16" t="s">
        <v>19</v>
      </c>
      <c r="D130" s="17">
        <v>168000</v>
      </c>
      <c r="E130" s="48">
        <v>17000</v>
      </c>
      <c r="F130" s="28"/>
      <c r="G130" s="17">
        <v>185000</v>
      </c>
      <c r="H130" s="17">
        <v>65000</v>
      </c>
      <c r="I130" s="17">
        <v>65000</v>
      </c>
    </row>
    <row r="131" spans="1:9" ht="12.75">
      <c r="A131" s="16"/>
      <c r="B131" s="16" t="s">
        <v>28</v>
      </c>
      <c r="C131" s="16" t="s">
        <v>29</v>
      </c>
      <c r="D131" s="17">
        <v>168000</v>
      </c>
      <c r="E131" s="48">
        <v>17000</v>
      </c>
      <c r="F131" s="28"/>
      <c r="G131" s="17">
        <v>185000</v>
      </c>
      <c r="H131" s="17">
        <v>65000</v>
      </c>
      <c r="I131" s="17">
        <v>65000</v>
      </c>
    </row>
    <row r="132" spans="1:9" ht="12.75">
      <c r="A132" s="18"/>
      <c r="B132" s="18" t="s">
        <v>36</v>
      </c>
      <c r="C132" s="18" t="s">
        <v>37</v>
      </c>
      <c r="D132" s="19">
        <v>158000</v>
      </c>
      <c r="E132" s="49">
        <v>-3000</v>
      </c>
      <c r="F132" s="28"/>
      <c r="G132" s="19">
        <v>175000</v>
      </c>
      <c r="H132" s="19">
        <v>0</v>
      </c>
      <c r="I132" s="19">
        <v>0</v>
      </c>
    </row>
    <row r="133" spans="1:9" ht="12.75">
      <c r="A133" s="18"/>
      <c r="B133" s="18" t="s">
        <v>40</v>
      </c>
      <c r="C133" s="18" t="s">
        <v>41</v>
      </c>
      <c r="D133" s="19">
        <v>10000</v>
      </c>
      <c r="E133" s="49">
        <v>0</v>
      </c>
      <c r="F133" s="28"/>
      <c r="G133" s="19">
        <v>10000</v>
      </c>
      <c r="H133" s="19">
        <v>0</v>
      </c>
      <c r="I133" s="19">
        <v>0</v>
      </c>
    </row>
    <row r="134" spans="1:9" ht="12.75">
      <c r="A134" s="16"/>
      <c r="B134" s="16" t="s">
        <v>48</v>
      </c>
      <c r="C134" s="16" t="s">
        <v>49</v>
      </c>
      <c r="D134" s="17">
        <v>12000</v>
      </c>
      <c r="E134" s="48">
        <v>-4000</v>
      </c>
      <c r="F134" s="28"/>
      <c r="G134" s="17">
        <v>8000</v>
      </c>
      <c r="H134" s="17">
        <v>0</v>
      </c>
      <c r="I134" s="17">
        <v>0</v>
      </c>
    </row>
    <row r="135" spans="1:9" ht="22.5">
      <c r="A135" s="16"/>
      <c r="B135" s="16" t="s">
        <v>50</v>
      </c>
      <c r="C135" s="16" t="s">
        <v>51</v>
      </c>
      <c r="D135" s="17">
        <v>12000</v>
      </c>
      <c r="E135" s="48">
        <v>-4000</v>
      </c>
      <c r="F135" s="28"/>
      <c r="G135" s="17">
        <v>8000</v>
      </c>
      <c r="H135" s="17">
        <v>0</v>
      </c>
      <c r="I135" s="17">
        <v>0</v>
      </c>
    </row>
    <row r="136" spans="1:9" ht="12.75">
      <c r="A136" s="18"/>
      <c r="B136" s="18" t="s">
        <v>52</v>
      </c>
      <c r="C136" s="18" t="s">
        <v>53</v>
      </c>
      <c r="D136" s="19">
        <v>12000</v>
      </c>
      <c r="E136" s="49">
        <v>-4000</v>
      </c>
      <c r="F136" s="28"/>
      <c r="G136" s="19">
        <v>8000</v>
      </c>
      <c r="H136" s="19">
        <v>0</v>
      </c>
      <c r="I136" s="19">
        <v>0</v>
      </c>
    </row>
    <row r="137" spans="1:9" ht="12.75">
      <c r="A137" s="13"/>
      <c r="B137" s="45" t="s">
        <v>15</v>
      </c>
      <c r="C137" s="28"/>
      <c r="D137" s="14"/>
      <c r="E137" s="46"/>
      <c r="F137" s="28"/>
      <c r="G137" s="14"/>
      <c r="H137" s="14"/>
      <c r="I137" s="14"/>
    </row>
    <row r="138" spans="1:9" ht="12.75">
      <c r="A138" s="13" t="s">
        <v>96</v>
      </c>
      <c r="B138" s="45" t="s">
        <v>97</v>
      </c>
      <c r="C138" s="28"/>
      <c r="D138" s="15">
        <v>85000</v>
      </c>
      <c r="E138" s="47">
        <v>-5469.58</v>
      </c>
      <c r="F138" s="28"/>
      <c r="G138" s="15">
        <v>79530.42</v>
      </c>
      <c r="H138" s="15">
        <v>88000</v>
      </c>
      <c r="I138" s="15">
        <v>88000</v>
      </c>
    </row>
    <row r="139" spans="1:9" ht="12.75">
      <c r="A139" s="16"/>
      <c r="B139" s="16" t="s">
        <v>18</v>
      </c>
      <c r="C139" s="16" t="s">
        <v>19</v>
      </c>
      <c r="D139" s="17">
        <v>85000</v>
      </c>
      <c r="E139" s="48">
        <v>-5469.58</v>
      </c>
      <c r="F139" s="28"/>
      <c r="G139" s="17">
        <v>79530.42</v>
      </c>
      <c r="H139" s="17">
        <v>88000</v>
      </c>
      <c r="I139" s="17">
        <v>88000</v>
      </c>
    </row>
    <row r="140" spans="1:9" ht="12.75">
      <c r="A140" s="16"/>
      <c r="B140" s="16" t="s">
        <v>28</v>
      </c>
      <c r="C140" s="16" t="s">
        <v>29</v>
      </c>
      <c r="D140" s="17">
        <v>85000</v>
      </c>
      <c r="E140" s="48">
        <v>-5469.58</v>
      </c>
      <c r="F140" s="28"/>
      <c r="G140" s="17">
        <v>79530.42</v>
      </c>
      <c r="H140" s="17">
        <v>88000</v>
      </c>
      <c r="I140" s="17">
        <v>88000</v>
      </c>
    </row>
    <row r="141" spans="1:9" ht="12.75">
      <c r="A141" s="18"/>
      <c r="B141" s="18" t="s">
        <v>36</v>
      </c>
      <c r="C141" s="18" t="s">
        <v>37</v>
      </c>
      <c r="D141" s="19">
        <v>85000</v>
      </c>
      <c r="E141" s="49">
        <v>-5469.58</v>
      </c>
      <c r="F141" s="28"/>
      <c r="G141" s="19">
        <v>79530.42</v>
      </c>
      <c r="H141" s="19">
        <v>0</v>
      </c>
      <c r="I141" s="19">
        <v>0</v>
      </c>
    </row>
    <row r="142" spans="1:9" ht="12.75">
      <c r="A142" s="9" t="s">
        <v>98</v>
      </c>
      <c r="B142" s="39" t="s">
        <v>99</v>
      </c>
      <c r="C142" s="40"/>
      <c r="D142" s="10">
        <v>108000</v>
      </c>
      <c r="E142" s="41">
        <v>0</v>
      </c>
      <c r="F142" s="40"/>
      <c r="G142" s="10">
        <v>108000</v>
      </c>
      <c r="H142" s="10">
        <v>108000</v>
      </c>
      <c r="I142" s="10">
        <v>108000</v>
      </c>
    </row>
    <row r="143" spans="1:9" ht="12.75">
      <c r="A143" s="11"/>
      <c r="B143" s="42"/>
      <c r="C143" s="43"/>
      <c r="D143" s="12"/>
      <c r="E143" s="44"/>
      <c r="F143" s="43"/>
      <c r="G143" s="12"/>
      <c r="H143" s="12"/>
      <c r="I143" s="12"/>
    </row>
    <row r="144" spans="1:9" ht="12.75">
      <c r="A144" s="13"/>
      <c r="B144" s="45" t="s">
        <v>15</v>
      </c>
      <c r="C144" s="28"/>
      <c r="D144" s="14"/>
      <c r="E144" s="46"/>
      <c r="F144" s="28"/>
      <c r="G144" s="14"/>
      <c r="H144" s="14"/>
      <c r="I144" s="14"/>
    </row>
    <row r="145" spans="1:9" ht="12.75">
      <c r="A145" s="13" t="s">
        <v>100</v>
      </c>
      <c r="B145" s="45" t="s">
        <v>101</v>
      </c>
      <c r="C145" s="28"/>
      <c r="D145" s="15">
        <v>108000</v>
      </c>
      <c r="E145" s="47">
        <v>0</v>
      </c>
      <c r="F145" s="28"/>
      <c r="G145" s="15">
        <v>108000</v>
      </c>
      <c r="H145" s="15">
        <v>108000</v>
      </c>
      <c r="I145" s="15">
        <v>108000</v>
      </c>
    </row>
    <row r="146" spans="1:9" ht="12.75">
      <c r="A146" s="16"/>
      <c r="B146" s="16" t="s">
        <v>18</v>
      </c>
      <c r="C146" s="16" t="s">
        <v>19</v>
      </c>
      <c r="D146" s="17">
        <v>108000</v>
      </c>
      <c r="E146" s="48">
        <v>0</v>
      </c>
      <c r="F146" s="28"/>
      <c r="G146" s="17">
        <v>108000</v>
      </c>
      <c r="H146" s="17">
        <v>108000</v>
      </c>
      <c r="I146" s="17">
        <v>108000</v>
      </c>
    </row>
    <row r="147" spans="1:9" ht="12.75">
      <c r="A147" s="16"/>
      <c r="B147" s="16" t="s">
        <v>20</v>
      </c>
      <c r="C147" s="16" t="s">
        <v>21</v>
      </c>
      <c r="D147" s="17">
        <v>107100</v>
      </c>
      <c r="E147" s="48">
        <v>0</v>
      </c>
      <c r="F147" s="28"/>
      <c r="G147" s="17">
        <v>107100</v>
      </c>
      <c r="H147" s="17">
        <v>107100</v>
      </c>
      <c r="I147" s="17">
        <v>107100</v>
      </c>
    </row>
    <row r="148" spans="1:9" ht="12.75">
      <c r="A148" s="18"/>
      <c r="B148" s="18" t="s">
        <v>22</v>
      </c>
      <c r="C148" s="18" t="s">
        <v>23</v>
      </c>
      <c r="D148" s="19">
        <v>90300</v>
      </c>
      <c r="E148" s="49">
        <v>1300</v>
      </c>
      <c r="F148" s="28"/>
      <c r="G148" s="19">
        <v>91600</v>
      </c>
      <c r="H148" s="19">
        <v>0</v>
      </c>
      <c r="I148" s="19">
        <v>0</v>
      </c>
    </row>
    <row r="149" spans="1:9" ht="12.75">
      <c r="A149" s="18"/>
      <c r="B149" s="18" t="s">
        <v>24</v>
      </c>
      <c r="C149" s="18" t="s">
        <v>25</v>
      </c>
      <c r="D149" s="19">
        <v>2500</v>
      </c>
      <c r="E149" s="49">
        <v>0</v>
      </c>
      <c r="F149" s="28"/>
      <c r="G149" s="19">
        <v>2500</v>
      </c>
      <c r="H149" s="19">
        <v>0</v>
      </c>
      <c r="I149" s="19">
        <v>0</v>
      </c>
    </row>
    <row r="150" spans="1:9" ht="12.75">
      <c r="A150" s="18"/>
      <c r="B150" s="18" t="s">
        <v>26</v>
      </c>
      <c r="C150" s="18" t="s">
        <v>27</v>
      </c>
      <c r="D150" s="19">
        <v>14300</v>
      </c>
      <c r="E150" s="49">
        <v>-1300</v>
      </c>
      <c r="F150" s="28"/>
      <c r="G150" s="19">
        <v>13000</v>
      </c>
      <c r="H150" s="19">
        <v>0</v>
      </c>
      <c r="I150" s="19">
        <v>0</v>
      </c>
    </row>
    <row r="151" spans="1:9" ht="12.75">
      <c r="A151" s="16"/>
      <c r="B151" s="16" t="s">
        <v>28</v>
      </c>
      <c r="C151" s="16" t="s">
        <v>29</v>
      </c>
      <c r="D151" s="17">
        <v>900</v>
      </c>
      <c r="E151" s="48">
        <v>0</v>
      </c>
      <c r="F151" s="28"/>
      <c r="G151" s="17">
        <v>900</v>
      </c>
      <c r="H151" s="17">
        <v>900</v>
      </c>
      <c r="I151" s="17">
        <v>900</v>
      </c>
    </row>
    <row r="152" spans="1:9" ht="12.75">
      <c r="A152" s="18"/>
      <c r="B152" s="18" t="s">
        <v>30</v>
      </c>
      <c r="C152" s="18" t="s">
        <v>31</v>
      </c>
      <c r="D152" s="19">
        <v>900</v>
      </c>
      <c r="E152" s="49">
        <v>0</v>
      </c>
      <c r="F152" s="28"/>
      <c r="G152" s="19">
        <v>900</v>
      </c>
      <c r="H152" s="19">
        <v>0</v>
      </c>
      <c r="I152" s="19">
        <v>0</v>
      </c>
    </row>
    <row r="153" spans="1:9" ht="12.75">
      <c r="A153" s="20" t="s">
        <v>102</v>
      </c>
      <c r="B153" s="50" t="s">
        <v>103</v>
      </c>
      <c r="C153" s="51"/>
      <c r="D153" s="21">
        <v>5214800</v>
      </c>
      <c r="E153" s="52">
        <v>61249.07</v>
      </c>
      <c r="F153" s="51"/>
      <c r="G153" s="21">
        <v>5276049.07</v>
      </c>
      <c r="H153" s="21">
        <v>5010600</v>
      </c>
      <c r="I153" s="21">
        <v>5040600</v>
      </c>
    </row>
    <row r="154" ht="18" customHeight="1"/>
    <row r="155" spans="1:9" ht="22.5">
      <c r="A155" s="53" t="s">
        <v>104</v>
      </c>
      <c r="B155" s="54"/>
      <c r="C155" s="54"/>
      <c r="D155" s="22" t="s">
        <v>4</v>
      </c>
      <c r="E155" s="55" t="s">
        <v>5</v>
      </c>
      <c r="F155" s="54"/>
      <c r="G155" s="22" t="s">
        <v>6</v>
      </c>
      <c r="H155" s="22" t="s">
        <v>7</v>
      </c>
      <c r="I155" s="22" t="s">
        <v>8</v>
      </c>
    </row>
    <row r="156" spans="1:9" ht="12.75">
      <c r="A156" s="23" t="s">
        <v>105</v>
      </c>
      <c r="B156" s="56" t="s">
        <v>106</v>
      </c>
      <c r="C156" s="28"/>
      <c r="D156" s="24">
        <v>2043000</v>
      </c>
      <c r="E156" s="57">
        <v>10486.5</v>
      </c>
      <c r="F156" s="28"/>
      <c r="G156" s="24">
        <v>2053486.5</v>
      </c>
      <c r="H156" s="24">
        <v>2043000</v>
      </c>
      <c r="I156" s="24">
        <v>2043000</v>
      </c>
    </row>
    <row r="157" spans="1:9" ht="12.75">
      <c r="A157" s="23" t="s">
        <v>28</v>
      </c>
      <c r="B157" s="56" t="s">
        <v>107</v>
      </c>
      <c r="C157" s="28"/>
      <c r="D157" s="24">
        <v>100000</v>
      </c>
      <c r="E157" s="57">
        <v>0</v>
      </c>
      <c r="F157" s="28"/>
      <c r="G157" s="24">
        <v>100000</v>
      </c>
      <c r="H157" s="24">
        <v>100000</v>
      </c>
      <c r="I157" s="24">
        <v>100000</v>
      </c>
    </row>
    <row r="158" spans="1:9" ht="12.75">
      <c r="A158" s="23" t="s">
        <v>108</v>
      </c>
      <c r="B158" s="56" t="s">
        <v>109</v>
      </c>
      <c r="C158" s="28"/>
      <c r="D158" s="24">
        <v>2440000</v>
      </c>
      <c r="E158" s="57">
        <v>192347.82</v>
      </c>
      <c r="F158" s="28"/>
      <c r="G158" s="24">
        <v>2632347.82</v>
      </c>
      <c r="H158" s="24">
        <v>1938800</v>
      </c>
      <c r="I158" s="24">
        <v>1938800</v>
      </c>
    </row>
    <row r="159" spans="1:9" ht="12.75">
      <c r="A159" s="23" t="s">
        <v>110</v>
      </c>
      <c r="B159" s="56" t="s">
        <v>111</v>
      </c>
      <c r="C159" s="28"/>
      <c r="D159" s="24">
        <v>0</v>
      </c>
      <c r="E159" s="57">
        <v>0</v>
      </c>
      <c r="F159" s="28"/>
      <c r="G159" s="24">
        <v>0</v>
      </c>
      <c r="H159" s="24">
        <v>75000</v>
      </c>
      <c r="I159" s="24">
        <v>75000</v>
      </c>
    </row>
    <row r="160" spans="1:9" ht="12.75">
      <c r="A160" s="23" t="s">
        <v>112</v>
      </c>
      <c r="B160" s="56" t="s">
        <v>113</v>
      </c>
      <c r="C160" s="28"/>
      <c r="D160" s="24">
        <v>317000</v>
      </c>
      <c r="E160" s="57">
        <v>-104585.25</v>
      </c>
      <c r="F160" s="28"/>
      <c r="G160" s="24">
        <v>212414.75</v>
      </c>
      <c r="H160" s="24">
        <v>450000</v>
      </c>
      <c r="I160" s="24">
        <v>450000</v>
      </c>
    </row>
    <row r="161" spans="1:9" ht="12.75">
      <c r="A161" s="23" t="s">
        <v>114</v>
      </c>
      <c r="B161" s="56" t="s">
        <v>115</v>
      </c>
      <c r="C161" s="28"/>
      <c r="D161" s="24">
        <v>304000</v>
      </c>
      <c r="E161" s="57">
        <v>-37000</v>
      </c>
      <c r="F161" s="28"/>
      <c r="G161" s="24">
        <v>267000</v>
      </c>
      <c r="H161" s="24">
        <v>388000</v>
      </c>
      <c r="I161" s="24">
        <v>418000</v>
      </c>
    </row>
    <row r="162" spans="1:9" ht="12.75">
      <c r="A162" s="23" t="s">
        <v>116</v>
      </c>
      <c r="B162" s="56" t="s">
        <v>117</v>
      </c>
      <c r="C162" s="28"/>
      <c r="D162" s="24">
        <v>10000</v>
      </c>
      <c r="E162" s="57">
        <v>0</v>
      </c>
      <c r="F162" s="28"/>
      <c r="G162" s="24">
        <v>10000</v>
      </c>
      <c r="H162" s="24">
        <v>15000</v>
      </c>
      <c r="I162" s="24">
        <v>15000</v>
      </c>
    </row>
    <row r="163" spans="1:9" ht="12.75">
      <c r="A163" s="23" t="s">
        <v>118</v>
      </c>
      <c r="B163" s="56" t="s">
        <v>119</v>
      </c>
      <c r="C163" s="28"/>
      <c r="D163" s="24">
        <v>800</v>
      </c>
      <c r="E163" s="57">
        <v>0</v>
      </c>
      <c r="F163" s="28"/>
      <c r="G163" s="24">
        <v>800</v>
      </c>
      <c r="H163" s="24">
        <v>800</v>
      </c>
      <c r="I163" s="24">
        <v>800</v>
      </c>
    </row>
    <row r="164" spans="1:9" ht="12.75">
      <c r="A164" s="25" t="s">
        <v>120</v>
      </c>
      <c r="B164" s="58"/>
      <c r="C164" s="59"/>
      <c r="D164" s="26">
        <v>5214800</v>
      </c>
      <c r="E164" s="60">
        <v>61249.07</v>
      </c>
      <c r="F164" s="59"/>
      <c r="G164" s="26">
        <v>5276049.07</v>
      </c>
      <c r="H164" s="26">
        <v>5010600</v>
      </c>
      <c r="I164" s="26">
        <v>5040600</v>
      </c>
    </row>
    <row r="165" ht="409.5" customHeight="1" hidden="1"/>
  </sheetData>
  <sheetProtection/>
  <mergeCells count="222">
    <mergeCell ref="B164:C164"/>
    <mergeCell ref="E164:F164"/>
    <mergeCell ref="B161:C161"/>
    <mergeCell ref="E161:F161"/>
    <mergeCell ref="B162:C162"/>
    <mergeCell ref="E162:F162"/>
    <mergeCell ref="B163:C163"/>
    <mergeCell ref="E163:F163"/>
    <mergeCell ref="B158:C158"/>
    <mergeCell ref="E158:F158"/>
    <mergeCell ref="B159:C159"/>
    <mergeCell ref="E159:F159"/>
    <mergeCell ref="B160:C160"/>
    <mergeCell ref="E160:F160"/>
    <mergeCell ref="A155:C155"/>
    <mergeCell ref="E155:F155"/>
    <mergeCell ref="B156:C156"/>
    <mergeCell ref="E156:F156"/>
    <mergeCell ref="B157:C157"/>
    <mergeCell ref="E157:F157"/>
    <mergeCell ref="E148:F148"/>
    <mergeCell ref="E149:F149"/>
    <mergeCell ref="E150:F150"/>
    <mergeCell ref="E151:F151"/>
    <mergeCell ref="E152:F152"/>
    <mergeCell ref="B153:C153"/>
    <mergeCell ref="E153:F153"/>
    <mergeCell ref="B144:C144"/>
    <mergeCell ref="E144:F144"/>
    <mergeCell ref="B145:C145"/>
    <mergeCell ref="E145:F145"/>
    <mergeCell ref="E146:F146"/>
    <mergeCell ref="E147:F147"/>
    <mergeCell ref="E140:F140"/>
    <mergeCell ref="E141:F141"/>
    <mergeCell ref="B142:C142"/>
    <mergeCell ref="E142:F142"/>
    <mergeCell ref="B143:C143"/>
    <mergeCell ref="E143:F143"/>
    <mergeCell ref="E136:F136"/>
    <mergeCell ref="B137:C137"/>
    <mergeCell ref="E137:F137"/>
    <mergeCell ref="B138:C138"/>
    <mergeCell ref="E138:F138"/>
    <mergeCell ref="E139:F139"/>
    <mergeCell ref="E130:F130"/>
    <mergeCell ref="E131:F131"/>
    <mergeCell ref="E132:F132"/>
    <mergeCell ref="E133:F133"/>
    <mergeCell ref="E134:F134"/>
    <mergeCell ref="E135:F135"/>
    <mergeCell ref="B127:C127"/>
    <mergeCell ref="E127:F127"/>
    <mergeCell ref="B128:C128"/>
    <mergeCell ref="E128:F128"/>
    <mergeCell ref="B129:C129"/>
    <mergeCell ref="E129:F129"/>
    <mergeCell ref="E122:F122"/>
    <mergeCell ref="E123:F123"/>
    <mergeCell ref="E124:F124"/>
    <mergeCell ref="E125:F125"/>
    <mergeCell ref="B126:C126"/>
    <mergeCell ref="E126:F126"/>
    <mergeCell ref="E116:F116"/>
    <mergeCell ref="E117:F117"/>
    <mergeCell ref="E118:F118"/>
    <mergeCell ref="E119:F119"/>
    <mergeCell ref="E120:F120"/>
    <mergeCell ref="E121:F121"/>
    <mergeCell ref="E111:F111"/>
    <mergeCell ref="E112:F112"/>
    <mergeCell ref="E113:F113"/>
    <mergeCell ref="B114:C114"/>
    <mergeCell ref="E114:F114"/>
    <mergeCell ref="B115:C115"/>
    <mergeCell ref="E115:F115"/>
    <mergeCell ref="B106:C106"/>
    <mergeCell ref="E106:F106"/>
    <mergeCell ref="E107:F107"/>
    <mergeCell ref="E108:F108"/>
    <mergeCell ref="E109:F109"/>
    <mergeCell ref="E110:F110"/>
    <mergeCell ref="B101:C101"/>
    <mergeCell ref="E101:F101"/>
    <mergeCell ref="E102:F102"/>
    <mergeCell ref="E103:F103"/>
    <mergeCell ref="E104:F104"/>
    <mergeCell ref="B105:C105"/>
    <mergeCell ref="E105:F105"/>
    <mergeCell ref="E96:F96"/>
    <mergeCell ref="E97:F97"/>
    <mergeCell ref="E98:F98"/>
    <mergeCell ref="E99:F99"/>
    <mergeCell ref="B100:C100"/>
    <mergeCell ref="E100:F100"/>
    <mergeCell ref="E92:F92"/>
    <mergeCell ref="B93:C93"/>
    <mergeCell ref="E93:F93"/>
    <mergeCell ref="B94:C94"/>
    <mergeCell ref="E94:F94"/>
    <mergeCell ref="E95:F95"/>
    <mergeCell ref="B87:C87"/>
    <mergeCell ref="E87:F87"/>
    <mergeCell ref="E88:F88"/>
    <mergeCell ref="E89:F89"/>
    <mergeCell ref="E90:F90"/>
    <mergeCell ref="E91:F91"/>
    <mergeCell ref="B82:C82"/>
    <mergeCell ref="E82:F82"/>
    <mergeCell ref="E83:F83"/>
    <mergeCell ref="E84:F84"/>
    <mergeCell ref="E85:F85"/>
    <mergeCell ref="B86:C86"/>
    <mergeCell ref="E86:F86"/>
    <mergeCell ref="E76:F76"/>
    <mergeCell ref="E77:F77"/>
    <mergeCell ref="E78:F78"/>
    <mergeCell ref="E79:F79"/>
    <mergeCell ref="E80:F80"/>
    <mergeCell ref="B81:C81"/>
    <mergeCell ref="E81:F81"/>
    <mergeCell ref="E72:F72"/>
    <mergeCell ref="E73:F73"/>
    <mergeCell ref="B74:C74"/>
    <mergeCell ref="E74:F74"/>
    <mergeCell ref="B75:C75"/>
    <mergeCell ref="E75:F75"/>
    <mergeCell ref="E67:F67"/>
    <mergeCell ref="E68:F68"/>
    <mergeCell ref="E69:F69"/>
    <mergeCell ref="B70:C70"/>
    <mergeCell ref="E70:F70"/>
    <mergeCell ref="B71:C71"/>
    <mergeCell ref="E71:F71"/>
    <mergeCell ref="E62:F62"/>
    <mergeCell ref="E63:F63"/>
    <mergeCell ref="E64:F64"/>
    <mergeCell ref="B65:C65"/>
    <mergeCell ref="E65:F65"/>
    <mergeCell ref="B66:C66"/>
    <mergeCell ref="E66:F66"/>
    <mergeCell ref="B57:C57"/>
    <mergeCell ref="E57:F57"/>
    <mergeCell ref="E58:F58"/>
    <mergeCell ref="E59:F59"/>
    <mergeCell ref="E60:F60"/>
    <mergeCell ref="E61:F61"/>
    <mergeCell ref="E53:F53"/>
    <mergeCell ref="B54:C54"/>
    <mergeCell ref="E54:F54"/>
    <mergeCell ref="B55:C55"/>
    <mergeCell ref="E55:F55"/>
    <mergeCell ref="B56:C56"/>
    <mergeCell ref="E56:F56"/>
    <mergeCell ref="B49:C49"/>
    <mergeCell ref="E49:F49"/>
    <mergeCell ref="B50:C50"/>
    <mergeCell ref="E50:F50"/>
    <mergeCell ref="E51:F51"/>
    <mergeCell ref="E52:F52"/>
    <mergeCell ref="E45:F45"/>
    <mergeCell ref="E46:F46"/>
    <mergeCell ref="B47:C47"/>
    <mergeCell ref="E47:F47"/>
    <mergeCell ref="B48:C48"/>
    <mergeCell ref="E48:F48"/>
    <mergeCell ref="E41:F41"/>
    <mergeCell ref="B42:C42"/>
    <mergeCell ref="E42:F42"/>
    <mergeCell ref="B43:C43"/>
    <mergeCell ref="E43:F43"/>
    <mergeCell ref="E44:F44"/>
    <mergeCell ref="B37:C37"/>
    <mergeCell ref="E37:F37"/>
    <mergeCell ref="B38:C38"/>
    <mergeCell ref="E38:F38"/>
    <mergeCell ref="E39:F39"/>
    <mergeCell ref="E40:F40"/>
    <mergeCell ref="B32:C32"/>
    <mergeCell ref="E32:F32"/>
    <mergeCell ref="E33:F33"/>
    <mergeCell ref="E34:F34"/>
    <mergeCell ref="E35:F35"/>
    <mergeCell ref="E36:F36"/>
    <mergeCell ref="E26:F26"/>
    <mergeCell ref="E27:F27"/>
    <mergeCell ref="E28:F28"/>
    <mergeCell ref="E29:F29"/>
    <mergeCell ref="E30:F30"/>
    <mergeCell ref="B31:C31"/>
    <mergeCell ref="E31:F31"/>
    <mergeCell ref="B21:C21"/>
    <mergeCell ref="E21:F21"/>
    <mergeCell ref="E22:F22"/>
    <mergeCell ref="E23:F23"/>
    <mergeCell ref="E24:F24"/>
    <mergeCell ref="E25:F25"/>
    <mergeCell ref="E15:F15"/>
    <mergeCell ref="E16:F16"/>
    <mergeCell ref="E17:F17"/>
    <mergeCell ref="E18:F18"/>
    <mergeCell ref="E19:F19"/>
    <mergeCell ref="B20:C20"/>
    <mergeCell ref="E20:F20"/>
    <mergeCell ref="B11:C11"/>
    <mergeCell ref="E11:F11"/>
    <mergeCell ref="B12:C12"/>
    <mergeCell ref="E12:F12"/>
    <mergeCell ref="E13:F13"/>
    <mergeCell ref="E14:F14"/>
    <mergeCell ref="B8:C8"/>
    <mergeCell ref="E8:F8"/>
    <mergeCell ref="B9:C9"/>
    <mergeCell ref="E9:F9"/>
    <mergeCell ref="B10:C10"/>
    <mergeCell ref="E10:F10"/>
    <mergeCell ref="A1:E1"/>
    <mergeCell ref="E4:F4"/>
    <mergeCell ref="E5:F5"/>
    <mergeCell ref="E6:F6"/>
    <mergeCell ref="B7:C7"/>
    <mergeCell ref="E7:F7"/>
  </mergeCells>
  <printOptions/>
  <pageMargins left="0.5905511811023623" right="0.5905511811023623" top="0.5905511811023623" bottom="0.5905511811023623" header="0.5905511811023623" footer="0.5905511811023623"/>
  <pageSetup fitToHeight="0" fitToWidth="1" orientation="portrait" paperSize="9" scale="7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2019-05-16T10:14:43Z</dcterms:created>
  <dcterms:modified xsi:type="dcterms:W3CDTF">2019-05-20T10:49:19Z</dcterms:modified>
  <cp:category/>
  <cp:version/>
  <cp:contentType/>
  <cp:contentStatus/>
</cp:coreProperties>
</file>